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270" yWindow="720" windowWidth="19440" windowHeight="12090"/>
  </bookViews>
  <sheets>
    <sheet name="Документ" sheetId="2" r:id="rId1"/>
  </sheets>
  <definedNames>
    <definedName name="_xlnm._FilterDatabase" localSheetId="0" hidden="1">Документ!$F$1:$F$14</definedName>
    <definedName name="_xlnm.Print_Titles" localSheetId="0">Документ!$4:$4</definedName>
    <definedName name="_xlnm.Print_Area" localSheetId="0">Документ!$A$1:$K$12</definedName>
  </definedNames>
  <calcPr calcId="145621"/>
</workbook>
</file>

<file path=xl/calcChain.xml><?xml version="1.0" encoding="utf-8"?>
<calcChain xmlns="http://schemas.openxmlformats.org/spreadsheetml/2006/main">
  <c r="K11" i="2" l="1"/>
  <c r="J10" i="2"/>
  <c r="I10" i="2"/>
  <c r="H10" i="2"/>
  <c r="H9" i="2" s="1"/>
  <c r="H8" i="2" s="1"/>
  <c r="H7" i="2" s="1"/>
  <c r="H6" i="2" s="1"/>
  <c r="I9" i="2"/>
  <c r="I8" i="2" s="1"/>
  <c r="I7" i="2" s="1"/>
  <c r="I6" i="2" s="1"/>
  <c r="K10" i="2" l="1"/>
  <c r="J9" i="2"/>
  <c r="H12" i="2"/>
  <c r="I12" i="2"/>
  <c r="J8" i="2" l="1"/>
  <c r="K9" i="2"/>
  <c r="K8" i="2" l="1"/>
  <c r="J7" i="2"/>
  <c r="J6" i="2" l="1"/>
  <c r="K7" i="2"/>
  <c r="K6" i="2" l="1"/>
  <c r="J12" i="2"/>
  <c r="K12" i="2" s="1"/>
</calcChain>
</file>

<file path=xl/sharedStrings.xml><?xml version="1.0" encoding="utf-8"?>
<sst xmlns="http://schemas.openxmlformats.org/spreadsheetml/2006/main" count="36" uniqueCount="25">
  <si>
    <t>200</t>
  </si>
  <si>
    <t>240</t>
  </si>
  <si>
    <t>(рублей)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</si>
  <si>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</si>
  <si>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</si>
  <si>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</si>
  <si>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</si>
  <si>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</si>
  <si>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</si>
  <si>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</si>
  <si>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>ИТОГО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</si>
  <si>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</si>
  <si>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</si>
  <si>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</si>
  <si>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</si>
  <si>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907</t>
  </si>
  <si>
    <t>F2</t>
  </si>
  <si>
    <t xml:space="preserve">        Администрация Карачевского района(городское поселение)</t>
  </si>
  <si>
    <t xml:space="preserve">          Реализация программ формирования современной городской среды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</si>
  <si>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</si>
  <si>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</si>
  <si>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Региональный проект "Формирование комфортной городской среды (Брянская область)"</t>
  </si>
  <si>
    <t>1</t>
  </si>
  <si>
    <t xml:space="preserve">    Формирование современной городской среды</t>
  </si>
  <si>
    <t>Отчет об исполнении расходов, предусмотренных приложением 4 (с учетом изменений, предусмотренных приложениями 4.1-4.8) к решению Карачевского городского Совета народных депутатов "О бюджете Карачевского городского поселения Карачевского муниципального района Брянской области на 2024 год и на плановый период 2025 и 2026 годов" "Распределение расходов бюджета Карачевского городского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</si>
</sst>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0" fontId="5" fillId="0" borderId="1"/>
    <xf numFmtId="0" fontId="2" fillId="4" borderId="5"/>
    <xf numFmtId="49" fontId="2" fillId="0" borderId="2">
      <alignment horizontal="left" vertical="top" wrapText="1"/>
    </xf>
    <xf numFmtId="0" fontId="2" fillId="0" borderId="3"/>
    <xf numFmtId="4" fontId="3" fillId="2" borderId="2">
      <alignment horizontal="right" vertical="top" shrinkToFit="1"/>
    </xf>
    <xf numFmtId="0" fontId="3" fillId="0" borderId="2">
      <alignment horizontal="left"/>
    </xf>
    <xf numFmtId="0" fontId="2" fillId="0" borderId="2">
      <alignment horizontal="center" vertical="center" shrinkToFit="1"/>
    </xf>
    <xf numFmtId="0" fontId="2" fillId="0" borderId="2">
      <alignment horizontal="center" vertical="center" wrapTex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2" fillId="5" borderId="6" xfId="11" applyNumberFormat="1" applyFill="1" applyBorder="1" applyAlignment="1" applyProtection="1">
      <alignment horizontal="center" vertical="center" shrinkToFit="1"/>
    </xf>
    <xf numFmtId="0" fontId="0" fillId="0" borderId="1" xfId="0" applyBorder="1" applyProtection="1">
      <protection locked="0"/>
    </xf>
    <xf numFmtId="4" fontId="3" fillId="5" borderId="6" xfId="9" applyFill="1" applyBorder="1" applyAlignment="1" applyProtection="1">
      <alignment horizontal="center" vertical="center" wrapText="1"/>
      <protection locked="0"/>
    </xf>
    <xf numFmtId="0" fontId="3" fillId="5" borderId="6" xfId="9" applyNumberFormat="1" applyFill="1" applyBorder="1" applyAlignment="1" applyProtection="1">
      <alignment horizontal="center" vertical="center" wrapText="1"/>
    </xf>
    <xf numFmtId="4" fontId="0" fillId="5" borderId="0" xfId="0" applyNumberFormat="1" applyFill="1" applyProtection="1">
      <protection locked="0"/>
    </xf>
    <xf numFmtId="4" fontId="3" fillId="5" borderId="7" xfId="9" applyFill="1" applyBorder="1" applyAlignment="1" applyProtection="1">
      <alignment horizontal="center" vertical="center" wrapText="1"/>
      <protection locked="0"/>
    </xf>
    <xf numFmtId="0" fontId="2" fillId="5" borderId="7" xfId="11" applyNumberFormat="1" applyFill="1" applyBorder="1" applyAlignment="1" applyProtection="1">
      <alignment horizontal="center" vertical="center" shrinkToFit="1"/>
    </xf>
    <xf numFmtId="0" fontId="8" fillId="0" borderId="6" xfId="0" applyFont="1" applyBorder="1" applyAlignment="1" applyProtection="1">
      <alignment horizontal="center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164" fontId="9" fillId="0" borderId="6" xfId="0" applyNumberFormat="1" applyFont="1" applyBorder="1" applyAlignment="1" applyProtection="1">
      <alignment horizontal="center" vertical="center"/>
      <protection locked="0"/>
    </xf>
    <xf numFmtId="4" fontId="3" fillId="5" borderId="6" xfId="9" applyFill="1" applyBorder="1" applyAlignment="1" applyProtection="1">
      <alignment horizontal="center" vertical="center" shrinkToFit="1"/>
    </xf>
    <xf numFmtId="0" fontId="10" fillId="0" borderId="6" xfId="12" applyNumberFormat="1" applyFont="1" applyFill="1" applyBorder="1" applyAlignment="1" applyProtection="1">
      <alignment vertical="center" wrapText="1"/>
    </xf>
    <xf numFmtId="1" fontId="10" fillId="0" borderId="6" xfId="33" applyNumberFormat="1" applyFont="1" applyFill="1" applyBorder="1" applyAlignment="1" applyProtection="1">
      <alignment horizontal="center" vertical="center" shrinkToFit="1"/>
    </xf>
    <xf numFmtId="49" fontId="10" fillId="0" borderId="6" xfId="33" applyNumberFormat="1" applyFont="1" applyFill="1" applyBorder="1" applyAlignment="1" applyProtection="1">
      <alignment horizontal="center" vertical="center" shrinkToFit="1"/>
    </xf>
    <xf numFmtId="4" fontId="10" fillId="0" borderId="6" xfId="7" applyNumberFormat="1" applyFont="1" applyFill="1" applyBorder="1" applyAlignment="1" applyProtection="1">
      <alignment horizontal="center" vertical="center" shrinkToFit="1"/>
    </xf>
    <xf numFmtId="164" fontId="7" fillId="5" borderId="6" xfId="36" applyNumberFormat="1" applyFont="1" applyFill="1" applyBorder="1" applyProtection="1">
      <alignment horizontal="center" vertical="center" wrapText="1"/>
      <protection locked="0"/>
    </xf>
    <xf numFmtId="0" fontId="6" fillId="0" borderId="6" xfId="12" applyNumberFormat="1" applyFont="1" applyFill="1" applyBorder="1" applyAlignment="1" applyProtection="1">
      <alignment vertical="center" wrapText="1"/>
    </xf>
    <xf numFmtId="1" fontId="6" fillId="0" borderId="6" xfId="33" applyNumberFormat="1" applyFont="1" applyFill="1" applyBorder="1" applyAlignment="1" applyProtection="1">
      <alignment horizontal="center" vertical="center" shrinkToFit="1"/>
    </xf>
    <xf numFmtId="49" fontId="6" fillId="0" borderId="6" xfId="33" applyNumberFormat="1" applyFont="1" applyFill="1" applyBorder="1" applyAlignment="1" applyProtection="1">
      <alignment horizontal="center" vertical="center" shrinkToFit="1"/>
    </xf>
    <xf numFmtId="4" fontId="6" fillId="0" borderId="6" xfId="7" applyNumberFormat="1" applyFont="1" applyFill="1" applyBorder="1" applyAlignment="1" applyProtection="1">
      <alignment horizontal="center" vertical="center" shrinkToFit="1"/>
    </xf>
    <xf numFmtId="164" fontId="6" fillId="5" borderId="6" xfId="36" applyNumberFormat="1" applyFont="1" applyFill="1" applyBorder="1" applyProtection="1">
      <alignment horizontal="center" vertical="center" wrapText="1"/>
      <protection locked="0"/>
    </xf>
    <xf numFmtId="164" fontId="2" fillId="5" borderId="6" xfId="36" applyNumberFormat="1" applyFont="1" applyFill="1" applyBorder="1" applyProtection="1">
      <alignment horizontal="center" vertical="center" wrapText="1"/>
      <protection locked="0"/>
    </xf>
    <xf numFmtId="4" fontId="6" fillId="0" borderId="6" xfId="30" applyNumberFormat="1" applyFont="1" applyFill="1" applyBorder="1" applyAlignment="1" applyProtection="1">
      <alignment horizontal="center" vertical="center" shrinkToFit="1"/>
    </xf>
    <xf numFmtId="0" fontId="3" fillId="0" borderId="7" xfId="8" applyNumberFormat="1" applyBorder="1" applyAlignment="1" applyProtection="1">
      <alignment vertical="center"/>
    </xf>
    <xf numFmtId="0" fontId="3" fillId="0" borderId="8" xfId="8" applyBorder="1" applyAlignment="1" applyProtection="1">
      <alignment vertical="center"/>
      <protection locked="0"/>
    </xf>
    <xf numFmtId="0" fontId="3" fillId="0" borderId="9" xfId="8" applyBorder="1" applyAlignment="1" applyProtection="1">
      <alignment vertical="center"/>
      <protection locked="0"/>
    </xf>
    <xf numFmtId="0" fontId="1" fillId="5" borderId="1" xfId="1" applyNumberFormat="1" applyFill="1" applyBorder="1" applyAlignment="1" applyProtection="1">
      <alignment horizontal="left" vertical="top" wrapText="1"/>
    </xf>
    <xf numFmtId="0" fontId="1" fillId="5" borderId="1" xfId="1" applyFill="1" applyBorder="1" applyAlignment="1" applyProtection="1">
      <alignment horizontal="left" vertical="top" wrapText="1"/>
      <protection locked="0"/>
    </xf>
    <xf numFmtId="0" fontId="7" fillId="5" borderId="1" xfId="20" applyNumberFormat="1" applyFont="1" applyFill="1" applyBorder="1" applyAlignment="1" applyProtection="1">
      <alignment horizontal="center" wrapText="1"/>
    </xf>
    <xf numFmtId="0" fontId="7" fillId="5" borderId="1" xfId="20" applyFont="1" applyFill="1" applyBorder="1" applyAlignment="1" applyProtection="1">
      <alignment horizontal="center" wrapText="1"/>
      <protection locked="0"/>
    </xf>
    <xf numFmtId="0" fontId="0" fillId="0" borderId="0" xfId="0" applyAlignment="1"/>
    <xf numFmtId="0" fontId="2" fillId="5" borderId="1" xfId="21" applyNumberFormat="1" applyFill="1" applyBorder="1" applyAlignment="1" applyProtection="1">
      <alignment horizontal="right"/>
    </xf>
    <xf numFmtId="0" fontId="2" fillId="5" borderId="1" xfId="21" applyFill="1" applyBorder="1" applyAlignment="1" applyProtection="1">
      <alignment horizontal="right"/>
      <protection locked="0"/>
    </xf>
    <xf numFmtId="0" fontId="0" fillId="0" borderId="1" xfId="0" applyBorder="1" applyAlignment="1"/>
  </cellXfs>
  <cellStyles count="37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1 2" xfId="35"/>
    <cellStyle name="xl32" xfId="12"/>
    <cellStyle name="xl33" xfId="4"/>
    <cellStyle name="xl33 2" xfId="34"/>
    <cellStyle name="xl34" xfId="5"/>
    <cellStyle name="xl34 2" xfId="33"/>
    <cellStyle name="xl35" xfId="6"/>
    <cellStyle name="xl35 2" xfId="30"/>
    <cellStyle name="xl36" xfId="7"/>
    <cellStyle name="xl36 2" xfId="32"/>
    <cellStyle name="xl37" xfId="22"/>
    <cellStyle name="xl38" xfId="23"/>
    <cellStyle name="xl38 2" xfId="31"/>
    <cellStyle name="xl39" xfId="24"/>
    <cellStyle name="xl40" xfId="25"/>
    <cellStyle name="xl41" xfId="26"/>
    <cellStyle name="xl42" xfId="27"/>
    <cellStyle name="xl43" xfId="28"/>
    <cellStyle name="xl52" xfId="36"/>
    <cellStyle name="Обычный" xfId="0" builtinId="0"/>
    <cellStyle name="Обычный 5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14"/>
  <sheetViews>
    <sheetView showGridLines="0" tabSelected="1" view="pageBreakPreview" zoomScaleNormal="100" zoomScaleSheetLayoutView="100" workbookViewId="0">
      <selection activeCell="J12" sqref="J12"/>
    </sheetView>
  </sheetViews>
  <sheetFormatPr defaultRowHeight="15" outlineLevelRow="2" x14ac:dyDescent="0.25"/>
  <cols>
    <col min="1" max="1" width="40" style="1" customWidth="1"/>
    <col min="2" max="3" width="6.140625" style="1" customWidth="1"/>
    <col min="4" max="4" width="5.5703125" style="1" customWidth="1"/>
    <col min="5" max="5" width="6.5703125" style="1" customWidth="1"/>
    <col min="6" max="6" width="7.5703125" style="1" customWidth="1"/>
    <col min="7" max="7" width="5.42578125" style="1" customWidth="1"/>
    <col min="8" max="8" width="15.5703125" style="2" customWidth="1"/>
    <col min="9" max="9" width="17.7109375" style="2" customWidth="1"/>
    <col min="10" max="10" width="14" style="2" customWidth="1"/>
    <col min="11" max="11" width="14.85546875" style="1" customWidth="1"/>
    <col min="12" max="16384" width="9.140625" style="1"/>
  </cols>
  <sheetData>
    <row r="1" spans="1:11" s="4" customFormat="1" ht="6.75" customHeight="1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</row>
    <row r="2" spans="1:11" s="4" customFormat="1" ht="70.5" customHeight="1" x14ac:dyDescent="0.25">
      <c r="A2" s="31" t="s">
        <v>24</v>
      </c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1" s="4" customFormat="1" ht="12.75" customHeight="1" x14ac:dyDescent="0.25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6"/>
    </row>
    <row r="4" spans="1:11" s="4" customFormat="1" ht="102.75" customHeight="1" x14ac:dyDescent="0.25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5" t="s">
        <v>11</v>
      </c>
      <c r="I4" s="5" t="s">
        <v>12</v>
      </c>
      <c r="J4" s="8" t="s">
        <v>13</v>
      </c>
      <c r="K4" s="11" t="s">
        <v>14</v>
      </c>
    </row>
    <row r="5" spans="1:11" ht="12.75" customHeight="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9">
        <v>10</v>
      </c>
      <c r="K5" s="10">
        <v>11</v>
      </c>
    </row>
    <row r="6" spans="1:11" ht="28.5" customHeight="1" x14ac:dyDescent="0.25">
      <c r="A6" s="14" t="s">
        <v>23</v>
      </c>
      <c r="B6" s="15">
        <v>52</v>
      </c>
      <c r="C6" s="16"/>
      <c r="D6" s="16"/>
      <c r="E6" s="15"/>
      <c r="F6" s="15"/>
      <c r="G6" s="15"/>
      <c r="H6" s="17">
        <f t="shared" ref="H6:J10" si="0">H7</f>
        <v>6693491.9100000001</v>
      </c>
      <c r="I6" s="17">
        <f t="shared" si="0"/>
        <v>6693491.9100000001</v>
      </c>
      <c r="J6" s="17">
        <f t="shared" si="0"/>
        <v>6693491.9100000001</v>
      </c>
      <c r="K6" s="18">
        <f t="shared" ref="K6:K11" si="1">J6/I6*100%</f>
        <v>1</v>
      </c>
    </row>
    <row r="7" spans="1:11" ht="40.5" customHeight="1" x14ac:dyDescent="0.25">
      <c r="A7" s="19" t="s">
        <v>21</v>
      </c>
      <c r="B7" s="20">
        <v>52</v>
      </c>
      <c r="C7" s="21" t="s">
        <v>22</v>
      </c>
      <c r="D7" s="21" t="s">
        <v>16</v>
      </c>
      <c r="E7" s="20"/>
      <c r="F7" s="20"/>
      <c r="G7" s="20"/>
      <c r="H7" s="22">
        <f t="shared" si="0"/>
        <v>6693491.9100000001</v>
      </c>
      <c r="I7" s="22">
        <f t="shared" si="0"/>
        <v>6693491.9100000001</v>
      </c>
      <c r="J7" s="22">
        <f t="shared" si="0"/>
        <v>6693491.9100000001</v>
      </c>
      <c r="K7" s="23">
        <f t="shared" si="1"/>
        <v>1</v>
      </c>
    </row>
    <row r="8" spans="1:11" ht="27.75" customHeight="1" outlineLevel="1" x14ac:dyDescent="0.25">
      <c r="A8" s="19" t="s">
        <v>17</v>
      </c>
      <c r="B8" s="20">
        <v>52</v>
      </c>
      <c r="C8" s="21" t="s">
        <v>22</v>
      </c>
      <c r="D8" s="21" t="s">
        <v>16</v>
      </c>
      <c r="E8" s="20" t="s">
        <v>15</v>
      </c>
      <c r="F8" s="20"/>
      <c r="G8" s="20"/>
      <c r="H8" s="22">
        <f t="shared" si="0"/>
        <v>6693491.9100000001</v>
      </c>
      <c r="I8" s="22">
        <f t="shared" si="0"/>
        <v>6693491.9100000001</v>
      </c>
      <c r="J8" s="22">
        <f t="shared" si="0"/>
        <v>6693491.9100000001</v>
      </c>
      <c r="K8" s="24">
        <f t="shared" si="1"/>
        <v>1</v>
      </c>
    </row>
    <row r="9" spans="1:11" ht="30" customHeight="1" outlineLevel="2" x14ac:dyDescent="0.25">
      <c r="A9" s="19" t="s">
        <v>18</v>
      </c>
      <c r="B9" s="20">
        <v>52</v>
      </c>
      <c r="C9" s="21" t="s">
        <v>22</v>
      </c>
      <c r="D9" s="21" t="s">
        <v>16</v>
      </c>
      <c r="E9" s="20" t="s">
        <v>15</v>
      </c>
      <c r="F9" s="20">
        <v>55550</v>
      </c>
      <c r="G9" s="20"/>
      <c r="H9" s="22">
        <f t="shared" si="0"/>
        <v>6693491.9100000001</v>
      </c>
      <c r="I9" s="22">
        <f t="shared" si="0"/>
        <v>6693491.9100000001</v>
      </c>
      <c r="J9" s="22">
        <f t="shared" si="0"/>
        <v>6693491.9100000001</v>
      </c>
      <c r="K9" s="24">
        <f t="shared" si="1"/>
        <v>1</v>
      </c>
    </row>
    <row r="10" spans="1:11" ht="39.75" customHeight="1" outlineLevel="2" x14ac:dyDescent="0.25">
      <c r="A10" s="19" t="s">
        <v>19</v>
      </c>
      <c r="B10" s="20">
        <v>52</v>
      </c>
      <c r="C10" s="21" t="s">
        <v>22</v>
      </c>
      <c r="D10" s="21" t="s">
        <v>16</v>
      </c>
      <c r="E10" s="20" t="s">
        <v>15</v>
      </c>
      <c r="F10" s="20">
        <v>55550</v>
      </c>
      <c r="G10" s="20" t="s">
        <v>0</v>
      </c>
      <c r="H10" s="22">
        <f t="shared" si="0"/>
        <v>6693491.9100000001</v>
      </c>
      <c r="I10" s="22">
        <f t="shared" si="0"/>
        <v>6693491.9100000001</v>
      </c>
      <c r="J10" s="22">
        <f t="shared" si="0"/>
        <v>6693491.9100000001</v>
      </c>
      <c r="K10" s="24">
        <f t="shared" si="1"/>
        <v>1</v>
      </c>
    </row>
    <row r="11" spans="1:11" ht="39.75" customHeight="1" outlineLevel="2" x14ac:dyDescent="0.25">
      <c r="A11" s="19" t="s">
        <v>20</v>
      </c>
      <c r="B11" s="20">
        <v>52</v>
      </c>
      <c r="C11" s="21" t="s">
        <v>22</v>
      </c>
      <c r="D11" s="21" t="s">
        <v>16</v>
      </c>
      <c r="E11" s="20" t="s">
        <v>15</v>
      </c>
      <c r="F11" s="20">
        <v>55550</v>
      </c>
      <c r="G11" s="20" t="s">
        <v>1</v>
      </c>
      <c r="H11" s="25">
        <v>6693491.9100000001</v>
      </c>
      <c r="I11" s="25">
        <v>6693491.9100000001</v>
      </c>
      <c r="J11" s="22">
        <v>6693491.9100000001</v>
      </c>
      <c r="K11" s="23">
        <f t="shared" si="1"/>
        <v>1</v>
      </c>
    </row>
    <row r="12" spans="1:11" ht="19.5" customHeight="1" x14ac:dyDescent="0.25">
      <c r="A12" s="26" t="s">
        <v>10</v>
      </c>
      <c r="B12" s="27"/>
      <c r="C12" s="27"/>
      <c r="D12" s="27"/>
      <c r="E12" s="27"/>
      <c r="F12" s="27"/>
      <c r="G12" s="28"/>
      <c r="H12" s="13">
        <f>H6</f>
        <v>6693491.9100000001</v>
      </c>
      <c r="I12" s="13">
        <f>I6</f>
        <v>6693491.9100000001</v>
      </c>
      <c r="J12" s="13">
        <f>J6</f>
        <v>6693491.9100000001</v>
      </c>
      <c r="K12" s="12">
        <f t="shared" ref="K12" si="2">J12/I12*100%</f>
        <v>1</v>
      </c>
    </row>
    <row r="13" spans="1:11" x14ac:dyDescent="0.25">
      <c r="H13" s="7"/>
    </row>
    <row r="14" spans="1:11" x14ac:dyDescent="0.25">
      <c r="H14" s="7"/>
    </row>
  </sheetData>
  <mergeCells count="4">
    <mergeCell ref="A12:G12"/>
    <mergeCell ref="A1:J1"/>
    <mergeCell ref="A2:K2"/>
    <mergeCell ref="A3:K3"/>
  </mergeCells>
  <pageMargins left="0.78740157480314965" right="0.59055118110236227" top="0.59055118110236227" bottom="0.59055118110236227" header="0.39370078740157483" footer="0.51181102362204722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AC79DEE-32D3-4F5E-A2FD-65FE8AB6A4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User</cp:lastModifiedBy>
  <cp:lastPrinted>2021-08-06T06:57:37Z</cp:lastPrinted>
  <dcterms:created xsi:type="dcterms:W3CDTF">2018-07-10T09:19:03Z</dcterms:created>
  <dcterms:modified xsi:type="dcterms:W3CDTF">2025-01-15T06:33:06Z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09_43_26)(10).xlsx</vt:lpwstr>
  </property>
  <property fmtid="{D5CDD505-2E9C-101B-9397-08002B2CF9AE}" pid="3" name="Название отчета">
    <vt:lpwstr>Вариант (новый от 26.12.2017 09_43_26)(10).xlsx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18.3.3101.328995485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