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orisovaia\Мои документы\ИСПОЛНЕНИЕ  БЮДЖЕТА РАЙОНА ЗА 2007-2025 ГОДА\Исполнение за 2025 год\Исполнение бюджета района за 1 квартал 2025г\Материалы к отчету бюджета района за 1 квартал 2025г\"/>
    </mc:Choice>
  </mc:AlternateContent>
  <bookViews>
    <workbookView xWindow="0" yWindow="0" windowWidth="28800" windowHeight="12300"/>
  </bookViews>
  <sheets>
    <sheet name="Доходы" sheetId="2" r:id="rId1"/>
  </sheets>
  <definedNames>
    <definedName name="_xlnm.Print_Titles" localSheetId="0">Доходы!$4:$5</definedName>
  </definedNames>
  <calcPr calcId="162913"/>
</workbook>
</file>

<file path=xl/calcChain.xml><?xml version="1.0" encoding="utf-8"?>
<calcChain xmlns="http://schemas.openxmlformats.org/spreadsheetml/2006/main">
  <c r="E7" i="2" l="1"/>
  <c r="E8" i="2"/>
  <c r="E9" i="2"/>
  <c r="E10" i="2"/>
  <c r="E11" i="2"/>
  <c r="E12" i="2"/>
  <c r="E13" i="2"/>
  <c r="E14" i="2"/>
  <c r="E15" i="2"/>
  <c r="E16" i="2"/>
  <c r="E17" i="2"/>
  <c r="E19" i="2"/>
  <c r="E20" i="2"/>
  <c r="E21" i="2"/>
  <c r="E22" i="2"/>
  <c r="E23" i="2"/>
  <c r="E24" i="2"/>
  <c r="E25" i="2"/>
  <c r="E26" i="2"/>
  <c r="E27" i="2"/>
  <c r="E28" i="2"/>
  <c r="E29" i="2"/>
  <c r="E32" i="2"/>
  <c r="E33" i="2"/>
  <c r="E34" i="2"/>
  <c r="E35" i="2"/>
  <c r="E36" i="2"/>
  <c r="E37" i="2"/>
  <c r="E38" i="2"/>
  <c r="E39" i="2"/>
  <c r="E40" i="2"/>
  <c r="E41" i="2"/>
  <c r="E42" i="2"/>
  <c r="E43" i="2"/>
  <c r="E44" i="2"/>
  <c r="E45" i="2"/>
  <c r="E46" i="2"/>
  <c r="E47" i="2"/>
  <c r="E48" i="2"/>
  <c r="E49" i="2"/>
  <c r="E50" i="2"/>
  <c r="E51" i="2"/>
  <c r="E52" i="2"/>
  <c r="E53" i="2"/>
  <c r="E54" i="2"/>
  <c r="E55" i="2"/>
  <c r="E57" i="2"/>
  <c r="E58" i="2"/>
  <c r="E60" i="2"/>
  <c r="E61" i="2"/>
  <c r="E66" i="2"/>
  <c r="E70" i="2"/>
  <c r="E71" i="2"/>
  <c r="E72" i="2"/>
  <c r="E73" i="2"/>
  <c r="E74" i="2"/>
  <c r="E75" i="2"/>
  <c r="E76" i="2"/>
  <c r="E77" i="2"/>
  <c r="E78" i="2"/>
  <c r="E79" i="2"/>
  <c r="E80" i="2"/>
  <c r="E81" i="2"/>
  <c r="E89" i="2"/>
  <c r="E90" i="2"/>
  <c r="E91" i="2"/>
  <c r="E92" i="2"/>
  <c r="E93" i="2"/>
  <c r="E94" i="2"/>
  <c r="E95" i="2"/>
  <c r="E96" i="2"/>
  <c r="E97" i="2"/>
  <c r="E98" i="2"/>
  <c r="E99" i="2"/>
  <c r="E100" i="2"/>
  <c r="E101" i="2"/>
  <c r="E102" i="2"/>
  <c r="E106" i="2"/>
  <c r="E107" i="2"/>
  <c r="E108" i="2"/>
  <c r="E109" i="2"/>
  <c r="E110" i="2"/>
  <c r="E111" i="2"/>
  <c r="E112" i="2"/>
  <c r="E113" i="2"/>
  <c r="E114" i="2"/>
  <c r="E115" i="2"/>
  <c r="E116" i="2"/>
  <c r="E117" i="2"/>
  <c r="E122" i="2"/>
  <c r="E123" i="2"/>
  <c r="E124" i="2"/>
  <c r="E125" i="2"/>
  <c r="E128" i="2"/>
  <c r="E129" i="2"/>
  <c r="E130" i="2"/>
  <c r="E131" i="2"/>
  <c r="E132" i="2"/>
  <c r="E133" i="2"/>
  <c r="E134" i="2"/>
  <c r="E135" i="2"/>
  <c r="E136" i="2"/>
  <c r="E139" i="2"/>
  <c r="E140" i="2"/>
  <c r="E141" i="2"/>
  <c r="E142" i="2"/>
  <c r="E143" i="2"/>
  <c r="E144" i="2"/>
  <c r="E145" i="2"/>
  <c r="E146" i="2"/>
  <c r="E147" i="2"/>
  <c r="E148" i="2"/>
  <c r="E149" i="2"/>
  <c r="E150" i="2"/>
  <c r="E6" i="2"/>
</calcChain>
</file>

<file path=xl/sharedStrings.xml><?xml version="1.0" encoding="utf-8"?>
<sst xmlns="http://schemas.openxmlformats.org/spreadsheetml/2006/main" count="356" uniqueCount="295">
  <si>
    <t>-</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</si>
  <si>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</si>
  <si>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</si>
  <si>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</si>
  <si>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</si>
  <si>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</si>
  <si>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</si>
  <si>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</si>
  <si>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</si>
  <si>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</si>
  <si>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</si>
  <si>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</si>
  <si>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</si>
  <si>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</si>
  <si>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</si>
  <si>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</si>
  <si>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</si>
  <si>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</si>
  <si>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</si>
  <si>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</si>
  <si>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</si>
  <si>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</si>
  <si>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000 1010215001 0000 110</t>
  </si>
  <si>
    <t xml:space="preserve">  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</si>
  <si>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000 1010216001 0000 110</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</si>
  <si>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</si>
  <si>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000 1010217001 0000 110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</si>
  <si>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</si>
  <si>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</si>
  <si>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</si>
  <si>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</si>
  <si>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</si>
  <si>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</si>
  <si>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</si>
  <si>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</si>
  <si>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</si>
  <si>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</si>
  <si>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</si>
  <si>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</si>
  <si>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</si>
  <si>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</si>
  <si>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</si>
  <si>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</si>
  <si>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</si>
  <si>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</si>
  <si>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</si>
  <si>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</si>
  <si>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</si>
  <si>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</si>
  <si>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</si>
  <si>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</si>
  <si>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</si>
  <si>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</si>
  <si>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</si>
  <si>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</si>
  <si>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</si>
  <si>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</si>
  <si>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районов3</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</si>
  <si>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</si>
  <si>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</si>
  <si>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</si>
  <si>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</si>
  <si>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</si>
  <si>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</si>
  <si>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</si>
  <si>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</si>
  <si>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</si>
  <si>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</si>
  <si>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</si>
  <si>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</si>
  <si>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</si>
  <si>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</si>
  <si>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</si>
  <si>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</si>
  <si>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</si>
  <si>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</si>
  <si>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</si>
  <si>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</si>
  <si>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</si>
  <si>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</si>
  <si>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</si>
  <si>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</si>
  <si>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000 1110531313 0000 120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</si>
  <si>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</si>
  <si>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</si>
  <si>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</si>
  <si>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</si>
  <si>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</si>
  <si>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</si>
  <si>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</si>
  <si>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</si>
  <si>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</si>
  <si>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000 1110908005 0000 120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</si>
  <si>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</si>
  <si>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</si>
  <si>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</si>
  <si>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</si>
  <si>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 &lt;10&gt;</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</si>
  <si>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</si>
  <si>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</si>
  <si>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</si>
  <si>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</si>
  <si>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</si>
  <si>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</si>
  <si>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</si>
  <si>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</si>
  <si>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</si>
  <si>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</si>
  <si>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</si>
  <si>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</si>
  <si>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</si>
  <si>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</si>
  <si>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</si>
  <si>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</si>
  <si>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</si>
  <si>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</si>
  <si>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</si>
  <si>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</si>
  <si>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</si>
  <si>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</si>
  <si>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</si>
  <si>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</si>
  <si>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</si>
  <si>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</si>
  <si>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</si>
  <si>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</si>
  <si>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</si>
  <si>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</si>
  <si>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</si>
  <si>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</si>
  <si>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</si>
  <si>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</si>
  <si>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</si>
  <si>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</si>
  <si>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</si>
  <si>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</si>
  <si>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</si>
  <si>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</si>
  <si>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</si>
  <si>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</si>
  <si>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</si>
  <si>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</si>
  <si>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</si>
  <si>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</si>
  <si>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</si>
  <si>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</si>
  <si>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</si>
  <si>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</si>
  <si>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</si>
  <si>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</si>
  <si>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</si>
  <si>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</si>
  <si>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</si>
  <si>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</si>
  <si>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</si>
  <si>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выявленные должностными лицами органов муниципального контроля</t>
  </si>
  <si>
    <t xml:space="preserve"> 000 1160108401 0000 140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</si>
  <si>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</si>
  <si>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</si>
  <si>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</si>
  <si>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</si>
  <si>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</si>
  <si>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</si>
  <si>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</si>
  <si>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</si>
  <si>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</si>
  <si>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</si>
  <si>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</si>
  <si>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</si>
  <si>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</si>
  <si>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</si>
  <si>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</si>
  <si>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</si>
  <si>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</si>
  <si>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</si>
  <si>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</si>
  <si>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</si>
  <si>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</si>
  <si>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</si>
  <si>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</si>
  <si>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</si>
  <si>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</si>
  <si>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</si>
  <si>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</si>
  <si>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</si>
  <si>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</si>
  <si>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</si>
  <si>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</si>
  <si>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</si>
  <si>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</si>
  <si>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</si>
  <si>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</si>
  <si>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</si>
  <si>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Платежи в целях возмещения причиненного ущерба (убытков)</t>
  </si>
  <si>
    <t xml:space="preserve"> 000 1161000000 0000 140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</si>
  <si>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</si>
  <si>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</si>
  <si>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</si>
  <si>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</si>
  <si>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</si>
  <si>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</si>
  <si>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</si>
  <si>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</si>
  <si>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</si>
  <si>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</si>
  <si>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</si>
  <si>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</si>
  <si>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</si>
  <si>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</si>
  <si>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</si>
  <si>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</si>
  <si>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</si>
  <si>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</si>
  <si>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</si>
  <si>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</si>
  <si>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</si>
  <si>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</si>
  <si>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</si>
  <si>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</si>
  <si>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</si>
  <si>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</si>
  <si>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</si>
  <si>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</si>
  <si>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</si>
  <si>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</si>
  <si>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</si>
  <si>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</si>
  <si>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</si>
  <si>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</si>
  <si>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</si>
  <si>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</si>
  <si>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</si>
  <si>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</si>
  <si>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</si>
  <si>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</si>
  <si>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</si>
  <si>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</si>
  <si>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</si>
  <si>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</si>
  <si>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</si>
  <si>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</si>
  <si>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</si>
  <si>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</si>
  <si>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</si>
  <si>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</si>
  <si>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</si>
  <si>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</si>
  <si>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</si>
  <si>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</si>
  <si>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</si>
  <si>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</si>
  <si>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</si>
  <si>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</si>
  <si>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</si>
  <si>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</si>
  <si>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</si>
  <si>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</si>
  <si>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</si>
  <si>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</si>
  <si>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</si>
  <si>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</si>
  <si>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</si>
  <si>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</si>
  <si>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</si>
  <si>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</si>
  <si>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</si>
  <si>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</si>
  <si>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</si>
  <si>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</si>
  <si>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</si>
  <si>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</si>
  <si>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</si>
  <si>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</si>
  <si>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</si>
  <si>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</si>
  <si>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</si>
  <si>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</si>
  <si>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</si>
  <si>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</si>
  <si>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</si>
  <si>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</si>
  <si>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</si>
  <si>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</si>
  <si>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</si>
  <si>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</si>
  <si>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</si>
  <si>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</si>
  <si>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Код дохода по бюджетной классификации Российской Федерации</t>
  </si>
  <si>
    <t>Наименование 
доходов</t>
  </si>
  <si>
    <t>(в рублях)</t>
  </si>
  <si>
    <t>Кассовое исполнение за 1 квартал 2025 года</t>
  </si>
  <si>
    <t>ВСЕГО ДОХОДОВ:</t>
  </si>
  <si>
    <t>Сведения об исполнении бюджета Карачевского муниципального района Брянской области  за 1 квартал 2025 года по доходам в разрезе видов доходов в сравнении с плановыми (прогнозными) значениями, установленными решением о бюджете на 2025 год</t>
  </si>
  <si>
    <t>План (прогноз) доходов
на 2025 год в соответствии с решением Карачевского районного совета народных депутатов от 17.12.2024 № 7-47 "О бюджете Карачевского муниципального района Брянской области на 2025 год и на плановый период 2026 и 2027 годов" (в редакции решения от 27.02.2025 № 7-56; 26.03.2025 № 7-70 по состоянию на конец отчетного периода)</t>
  </si>
  <si>
    <t>Процент исполнения к плановым (прогнозным) параметрам доходов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</si>
</sst>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
  </numFmts>
  <fonts count="24"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1"/>
      <name val="Arial"/>
      <family val="2"/>
      <charset val="204"/>
    </font>
    <font>
      <sz val="8"/>
      <color rgb="FF000000"/>
      <name val="Arial"/>
      <family val="2"/>
      <charset val="204"/>
    </font>
    <font>
      <b/>
      <sz val="8"/>
      <color rgb="FF000000"/>
      <name val="Arial"/>
      <family val="2"/>
      <charset val="204"/>
    </font>
    <font>
      <b/>
      <sz val="11"/>
      <name val="Arial"/>
      <family val="2"/>
      <charset val="204"/>
    </font>
    <font>
      <sz val="10"/>
      <color rgb="FF000000"/>
      <name val="Arial"/>
      <family val="2"/>
      <charset val="204"/>
    </font>
    <font>
      <sz val="11"/>
      <color rgb="FF000000"/>
      <name val="Arial"/>
      <family val="2"/>
      <charset val="204"/>
    </font>
    <font>
      <b/>
      <sz val="10"/>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29">
    <xf numFmtId="0" fontId="0" fillId="0" borderId="0" xfId="0"/>
    <xf numFmtId="0" fontId="0" fillId="0" borderId="0" xfId="0" applyProtection="1">
      <protection locked="0"/>
    </xf>
    <xf numFmtId="0" fontId="5" fillId="0" borderId="1" xfId="7" applyNumberFormat="1" applyProtection="1"/>
    <xf numFmtId="0" fontId="7" fillId="0" borderId="1" xfId="19" applyNumberFormat="1" applyProtection="1"/>
    <xf numFmtId="0" fontId="7" fillId="2" borderId="1" xfId="59" applyNumberFormat="1" applyProtection="1"/>
    <xf numFmtId="0" fontId="0" fillId="0" borderId="0" xfId="0" applyAlignment="1" applyProtection="1">
      <alignment horizontal="center" vertical="center"/>
      <protection locked="0"/>
    </xf>
    <xf numFmtId="0" fontId="17" fillId="0" borderId="0" xfId="0" applyFont="1" applyProtection="1">
      <protection locked="0"/>
    </xf>
    <xf numFmtId="0" fontId="19" fillId="0" borderId="1" xfId="1" applyNumberFormat="1" applyFont="1" applyProtection="1"/>
    <xf numFmtId="49" fontId="18" fillId="0" borderId="1" xfId="23" applyNumberFormat="1" applyFont="1" applyProtection="1"/>
    <xf numFmtId="0" fontId="21" fillId="0" borderId="1" xfId="5" applyNumberFormat="1" applyFont="1" applyProtection="1"/>
    <xf numFmtId="0" fontId="22" fillId="0" borderId="1" xfId="7" applyNumberFormat="1" applyFont="1" applyAlignment="1" applyProtection="1">
      <alignment horizontal="right"/>
    </xf>
    <xf numFmtId="49" fontId="23" fillId="0" borderId="60" xfId="55" applyNumberFormat="1" applyFont="1" applyBorder="1" applyProtection="1">
      <alignment horizontal="center"/>
    </xf>
    <xf numFmtId="0" fontId="23" fillId="0" borderId="60" xfId="53" applyNumberFormat="1" applyFont="1" applyBorder="1" applyProtection="1">
      <alignment horizontal="left" wrapText="1" indent="2"/>
    </xf>
    <xf numFmtId="4" fontId="23" fillId="0" borderId="60" xfId="42" applyNumberFormat="1" applyFont="1" applyBorder="1" applyProtection="1">
      <alignment horizontal="right"/>
    </xf>
    <xf numFmtId="165" fontId="23" fillId="0" borderId="60" xfId="7" applyNumberFormat="1" applyFont="1" applyBorder="1" applyProtection="1"/>
    <xf numFmtId="49" fontId="21" fillId="0" borderId="60" xfId="55" applyNumberFormat="1" applyFont="1" applyBorder="1" applyProtection="1">
      <alignment horizontal="center"/>
    </xf>
    <xf numFmtId="0" fontId="21" fillId="0" borderId="60" xfId="53" applyNumberFormat="1" applyFont="1" applyBorder="1" applyProtection="1">
      <alignment horizontal="left" wrapText="1" indent="2"/>
    </xf>
    <xf numFmtId="4" fontId="21" fillId="0" borderId="60" xfId="42" applyNumberFormat="1" applyFont="1" applyBorder="1" applyProtection="1">
      <alignment horizontal="right"/>
    </xf>
    <xf numFmtId="165" fontId="21" fillId="0" borderId="60" xfId="7" applyNumberFormat="1" applyFont="1" applyBorder="1" applyProtection="1"/>
    <xf numFmtId="49" fontId="23" fillId="0" borderId="60" xfId="41" applyNumberFormat="1" applyFont="1" applyBorder="1" applyProtection="1">
      <alignment horizontal="center"/>
    </xf>
    <xf numFmtId="0" fontId="23" fillId="0" borderId="60" xfId="39" applyNumberFormat="1" applyFont="1" applyBorder="1" applyProtection="1">
      <alignment horizontal="left" wrapText="1"/>
    </xf>
    <xf numFmtId="165" fontId="21" fillId="0" borderId="60" xfId="7" applyNumberFormat="1" applyFont="1" applyBorder="1" applyAlignment="1" applyProtection="1">
      <alignment horizontal="right"/>
    </xf>
    <xf numFmtId="49" fontId="21" fillId="0" borderId="60" xfId="35" applyNumberFormat="1" applyFont="1" applyBorder="1" applyProtection="1">
      <alignment horizontal="center" vertical="center" wrapText="1"/>
    </xf>
    <xf numFmtId="49" fontId="21" fillId="0" borderId="60" xfId="35" applyFont="1" applyBorder="1">
      <alignment horizontal="center" vertical="center" wrapText="1"/>
    </xf>
    <xf numFmtId="49" fontId="21" fillId="0" borderId="61" xfId="37" applyNumberFormat="1" applyFont="1" applyBorder="1" applyAlignment="1" applyProtection="1">
      <alignment horizontal="center" vertical="center" wrapText="1"/>
    </xf>
    <xf numFmtId="49" fontId="21" fillId="0" borderId="62" xfId="37" applyNumberFormat="1" applyFont="1" applyBorder="1" applyAlignment="1" applyProtection="1">
      <alignment horizontal="center" vertical="center" wrapText="1"/>
    </xf>
    <xf numFmtId="0" fontId="21" fillId="0" borderId="61" xfId="7" applyNumberFormat="1" applyFont="1" applyBorder="1" applyAlignment="1" applyProtection="1">
      <alignment horizontal="center" vertical="center" wrapText="1"/>
    </xf>
    <xf numFmtId="0" fontId="21" fillId="0" borderId="62" xfId="7" applyNumberFormat="1" applyFont="1" applyBorder="1" applyAlignment="1" applyProtection="1">
      <alignment horizontal="center" vertical="center" wrapText="1"/>
    </xf>
    <xf numFmtId="0" fontId="20" fillId="0" borderId="0" xfId="0" applyFont="1" applyAlignment="1" applyProtection="1">
      <alignment horizontal="center" wrapText="1"/>
      <protection locked="0"/>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1"/>
  <sheetViews>
    <sheetView tabSelected="1" view="pageBreakPreview" zoomScale="70" zoomScaleNormal="70" zoomScaleSheetLayoutView="70" zoomScalePageLayoutView="70" workbookViewId="0">
      <selection activeCell="C9" sqref="C9"/>
    </sheetView>
  </sheetViews>
  <sheetFormatPr defaultRowHeight="15" x14ac:dyDescent="0.25"/>
  <cols>
    <col min="1" max="1" width="25.85546875" style="1" customWidth="1"/>
    <col min="2" max="2" width="50.85546875" style="1" customWidth="1"/>
    <col min="3" max="3" width="20.5703125" style="1" customWidth="1"/>
    <col min="4" max="4" width="18.7109375" style="1" customWidth="1"/>
    <col min="5" max="5" width="13" style="1" customWidth="1"/>
    <col min="6" max="16384" width="9.140625" style="1"/>
  </cols>
  <sheetData>
    <row r="1" spans="1:7" ht="70.5" customHeight="1" x14ac:dyDescent="0.25">
      <c r="A1" s="28" t="s">
        <v>292</v>
      </c>
      <c r="B1" s="28"/>
      <c r="C1" s="28"/>
      <c r="D1" s="28"/>
      <c r="E1" s="28"/>
    </row>
    <row r="2" spans="1:7" ht="4.5" customHeight="1" x14ac:dyDescent="0.25">
      <c r="A2" s="6"/>
      <c r="B2" s="6"/>
      <c r="C2" s="6"/>
      <c r="D2" s="6"/>
      <c r="E2" s="6"/>
    </row>
    <row r="3" spans="1:7" ht="24.75" customHeight="1" x14ac:dyDescent="0.25">
      <c r="A3" s="6"/>
      <c r="B3" s="7"/>
      <c r="C3" s="8"/>
      <c r="D3" s="9"/>
      <c r="E3" s="10" t="s">
        <v>289</v>
      </c>
    </row>
    <row r="4" spans="1:7" ht="11.45" customHeight="1" x14ac:dyDescent="0.25">
      <c r="A4" s="22" t="s">
        <v>287</v>
      </c>
      <c r="B4" s="22" t="s">
        <v>288</v>
      </c>
      <c r="C4" s="24" t="s">
        <v>293</v>
      </c>
      <c r="D4" s="24" t="s">
        <v>290</v>
      </c>
      <c r="E4" s="26" t="s">
        <v>294</v>
      </c>
    </row>
    <row r="5" spans="1:7" ht="281.25" customHeight="1" x14ac:dyDescent="0.25">
      <c r="A5" s="23"/>
      <c r="B5" s="23"/>
      <c r="C5" s="25"/>
      <c r="D5" s="25"/>
      <c r="E5" s="27"/>
    </row>
    <row r="6" spans="1:7" x14ac:dyDescent="0.25">
      <c r="A6" s="11" t="s">
        <v>2</v>
      </c>
      <c r="B6" s="12" t="s">
        <v>1</v>
      </c>
      <c r="C6" s="13">
        <v>331884300</v>
      </c>
      <c r="D6" s="13">
        <v>71501880.049999997</v>
      </c>
      <c r="E6" s="14">
        <f>D6/C6*100</f>
        <v>21.544218888932075</v>
      </c>
    </row>
    <row r="7" spans="1:7" x14ac:dyDescent="0.25">
      <c r="A7" s="15" t="s">
        <v>4</v>
      </c>
      <c r="B7" s="16" t="s">
        <v>3</v>
      </c>
      <c r="C7" s="17">
        <v>279419000</v>
      </c>
      <c r="D7" s="17">
        <v>55143414.369999997</v>
      </c>
      <c r="E7" s="18">
        <f t="shared" ref="E7:E50" si="0">D7/C7*100</f>
        <v>19.73502674120228</v>
      </c>
    </row>
    <row r="8" spans="1:7" x14ac:dyDescent="0.25">
      <c r="A8" s="15" t="s">
        <v>6</v>
      </c>
      <c r="B8" s="16" t="s">
        <v>5</v>
      </c>
      <c r="C8" s="17">
        <v>279419000</v>
      </c>
      <c r="D8" s="17">
        <v>55143414.369999997</v>
      </c>
      <c r="E8" s="18">
        <f t="shared" si="0"/>
        <v>19.73502674120228</v>
      </c>
    </row>
    <row r="9" spans="1:7" ht="243" x14ac:dyDescent="0.25">
      <c r="A9" s="15" t="s">
        <v>8</v>
      </c>
      <c r="B9" s="16" t="s">
        <v>7</v>
      </c>
      <c r="C9" s="17">
        <v>248043000</v>
      </c>
      <c r="D9" s="17">
        <v>48382668.850000001</v>
      </c>
      <c r="E9" s="18">
        <f t="shared" si="0"/>
        <v>19.505758618465347</v>
      </c>
      <c r="G9" s="5"/>
    </row>
    <row r="10" spans="1:7" ht="174.75" customHeight="1" x14ac:dyDescent="0.25">
      <c r="A10" s="15" t="s">
        <v>10</v>
      </c>
      <c r="B10" s="16" t="s">
        <v>9</v>
      </c>
      <c r="C10" s="17">
        <v>349000</v>
      </c>
      <c r="D10" s="17">
        <v>-26150.560000000001</v>
      </c>
      <c r="E10" s="18">
        <f t="shared" si="0"/>
        <v>-7.4929971346704871</v>
      </c>
    </row>
    <row r="11" spans="1:7" ht="153.75" x14ac:dyDescent="0.25">
      <c r="A11" s="15" t="s">
        <v>12</v>
      </c>
      <c r="B11" s="16" t="s">
        <v>11</v>
      </c>
      <c r="C11" s="17">
        <v>1949000</v>
      </c>
      <c r="D11" s="17">
        <v>48596.63</v>
      </c>
      <c r="E11" s="18">
        <f t="shared" si="0"/>
        <v>2.4934135454079014</v>
      </c>
    </row>
    <row r="12" spans="1:7" ht="99.75" customHeight="1" x14ac:dyDescent="0.25">
      <c r="A12" s="15" t="s">
        <v>14</v>
      </c>
      <c r="B12" s="16" t="s">
        <v>13</v>
      </c>
      <c r="C12" s="17">
        <v>37000</v>
      </c>
      <c r="D12" s="17">
        <v>33752.699999999997</v>
      </c>
      <c r="E12" s="18">
        <f t="shared" si="0"/>
        <v>91.22351351351351</v>
      </c>
    </row>
    <row r="13" spans="1:7" ht="409.6" x14ac:dyDescent="0.25">
      <c r="A13" s="15" t="s">
        <v>16</v>
      </c>
      <c r="B13" s="16" t="s">
        <v>15</v>
      </c>
      <c r="C13" s="17">
        <v>13333000</v>
      </c>
      <c r="D13" s="17">
        <v>1443877.33</v>
      </c>
      <c r="E13" s="18">
        <f t="shared" si="0"/>
        <v>10.82935070876772</v>
      </c>
    </row>
    <row r="14" spans="1:7" ht="115.5" x14ac:dyDescent="0.25">
      <c r="A14" s="15" t="s">
        <v>18</v>
      </c>
      <c r="B14" s="16" t="s">
        <v>17</v>
      </c>
      <c r="C14" s="17">
        <v>2180000</v>
      </c>
      <c r="D14" s="17">
        <v>469504.56</v>
      </c>
      <c r="E14" s="18">
        <f t="shared" si="0"/>
        <v>21.536906422018347</v>
      </c>
    </row>
    <row r="15" spans="1:7" ht="115.5" x14ac:dyDescent="0.25">
      <c r="A15" s="15" t="s">
        <v>20</v>
      </c>
      <c r="B15" s="16" t="s">
        <v>19</v>
      </c>
      <c r="C15" s="17">
        <v>12106000</v>
      </c>
      <c r="D15" s="17">
        <v>76414.44</v>
      </c>
      <c r="E15" s="18">
        <f t="shared" si="0"/>
        <v>0.63121130018172811</v>
      </c>
    </row>
    <row r="16" spans="1:7" ht="231.75" customHeight="1" x14ac:dyDescent="0.25">
      <c r="A16" s="15" t="s">
        <v>22</v>
      </c>
      <c r="B16" s="16" t="s">
        <v>21</v>
      </c>
      <c r="C16" s="17">
        <v>1350000</v>
      </c>
      <c r="D16" s="17">
        <v>2836859.6</v>
      </c>
      <c r="E16" s="18">
        <f t="shared" si="0"/>
        <v>210.13774814814815</v>
      </c>
    </row>
    <row r="17" spans="1:5" ht="319.5" x14ac:dyDescent="0.25">
      <c r="A17" s="15" t="s">
        <v>24</v>
      </c>
      <c r="B17" s="16" t="s">
        <v>23</v>
      </c>
      <c r="C17" s="17">
        <v>72000</v>
      </c>
      <c r="D17" s="17">
        <v>1161773.3500000001</v>
      </c>
      <c r="E17" s="18">
        <f t="shared" si="0"/>
        <v>1613.5740972222222</v>
      </c>
    </row>
    <row r="18" spans="1:5" ht="306.75" x14ac:dyDescent="0.25">
      <c r="A18" s="15" t="s">
        <v>26</v>
      </c>
      <c r="B18" s="16" t="s">
        <v>25</v>
      </c>
      <c r="C18" s="17" t="s">
        <v>0</v>
      </c>
      <c r="D18" s="17">
        <v>716117.47</v>
      </c>
      <c r="E18" s="21" t="s">
        <v>0</v>
      </c>
    </row>
    <row r="19" spans="1:5" ht="41.25" customHeight="1" x14ac:dyDescent="0.25">
      <c r="A19" s="15" t="s">
        <v>28</v>
      </c>
      <c r="B19" s="16" t="s">
        <v>27</v>
      </c>
      <c r="C19" s="17">
        <v>9600000</v>
      </c>
      <c r="D19" s="17">
        <v>2306618.14</v>
      </c>
      <c r="E19" s="18">
        <f t="shared" si="0"/>
        <v>24.027272291666669</v>
      </c>
    </row>
    <row r="20" spans="1:5" ht="39" x14ac:dyDescent="0.25">
      <c r="A20" s="15" t="s">
        <v>30</v>
      </c>
      <c r="B20" s="16" t="s">
        <v>29</v>
      </c>
      <c r="C20" s="17">
        <v>9600000</v>
      </c>
      <c r="D20" s="17">
        <v>2306618.14</v>
      </c>
      <c r="E20" s="18">
        <f t="shared" si="0"/>
        <v>24.027272291666669</v>
      </c>
    </row>
    <row r="21" spans="1:5" ht="77.25" x14ac:dyDescent="0.25">
      <c r="A21" s="15" t="s">
        <v>32</v>
      </c>
      <c r="B21" s="16" t="s">
        <v>31</v>
      </c>
      <c r="C21" s="17">
        <v>5021000</v>
      </c>
      <c r="D21" s="17">
        <v>1133015.6399999999</v>
      </c>
      <c r="E21" s="18">
        <f t="shared" si="0"/>
        <v>22.565537542322247</v>
      </c>
    </row>
    <row r="22" spans="1:5" ht="115.5" x14ac:dyDescent="0.25">
      <c r="A22" s="15" t="s">
        <v>34</v>
      </c>
      <c r="B22" s="16" t="s">
        <v>33</v>
      </c>
      <c r="C22" s="17">
        <v>5021000</v>
      </c>
      <c r="D22" s="17">
        <v>1133015.6399999999</v>
      </c>
      <c r="E22" s="18">
        <f t="shared" si="0"/>
        <v>22.565537542322247</v>
      </c>
    </row>
    <row r="23" spans="1:5" ht="90" x14ac:dyDescent="0.25">
      <c r="A23" s="15" t="s">
        <v>36</v>
      </c>
      <c r="B23" s="16" t="s">
        <v>35</v>
      </c>
      <c r="C23" s="17">
        <v>23000</v>
      </c>
      <c r="D23" s="17">
        <v>6437.82</v>
      </c>
      <c r="E23" s="18">
        <f t="shared" si="0"/>
        <v>27.990521739130436</v>
      </c>
    </row>
    <row r="24" spans="1:5" ht="128.25" x14ac:dyDescent="0.25">
      <c r="A24" s="15" t="s">
        <v>38</v>
      </c>
      <c r="B24" s="16" t="s">
        <v>37</v>
      </c>
      <c r="C24" s="17">
        <v>23000</v>
      </c>
      <c r="D24" s="17">
        <v>6437.82</v>
      </c>
      <c r="E24" s="18">
        <f t="shared" si="0"/>
        <v>27.990521739130436</v>
      </c>
    </row>
    <row r="25" spans="1:5" ht="77.25" x14ac:dyDescent="0.25">
      <c r="A25" s="15" t="s">
        <v>40</v>
      </c>
      <c r="B25" s="16" t="s">
        <v>39</v>
      </c>
      <c r="C25" s="17">
        <v>5071000</v>
      </c>
      <c r="D25" s="17">
        <v>1264598.95</v>
      </c>
      <c r="E25" s="18">
        <f t="shared" si="0"/>
        <v>24.937861368566359</v>
      </c>
    </row>
    <row r="26" spans="1:5" ht="115.5" x14ac:dyDescent="0.25">
      <c r="A26" s="15" t="s">
        <v>42</v>
      </c>
      <c r="B26" s="16" t="s">
        <v>41</v>
      </c>
      <c r="C26" s="17">
        <v>5071000</v>
      </c>
      <c r="D26" s="17">
        <v>1264598.95</v>
      </c>
      <c r="E26" s="18">
        <f t="shared" si="0"/>
        <v>24.937861368566359</v>
      </c>
    </row>
    <row r="27" spans="1:5" ht="77.25" x14ac:dyDescent="0.25">
      <c r="A27" s="15" t="s">
        <v>44</v>
      </c>
      <c r="B27" s="16" t="s">
        <v>43</v>
      </c>
      <c r="C27" s="17">
        <v>-515000</v>
      </c>
      <c r="D27" s="17">
        <v>-97434.27</v>
      </c>
      <c r="E27" s="18">
        <f t="shared" si="0"/>
        <v>18.919275728155341</v>
      </c>
    </row>
    <row r="28" spans="1:5" ht="115.5" x14ac:dyDescent="0.25">
      <c r="A28" s="15" t="s">
        <v>46</v>
      </c>
      <c r="B28" s="16" t="s">
        <v>45</v>
      </c>
      <c r="C28" s="17">
        <v>-515000</v>
      </c>
      <c r="D28" s="17">
        <v>-97434.27</v>
      </c>
      <c r="E28" s="18">
        <f t="shared" si="0"/>
        <v>18.919275728155341</v>
      </c>
    </row>
    <row r="29" spans="1:5" x14ac:dyDescent="0.25">
      <c r="A29" s="15" t="s">
        <v>48</v>
      </c>
      <c r="B29" s="16" t="s">
        <v>47</v>
      </c>
      <c r="C29" s="17">
        <v>8615000</v>
      </c>
      <c r="D29" s="17">
        <v>4728205.03</v>
      </c>
      <c r="E29" s="18">
        <f t="shared" si="0"/>
        <v>54.883401392919332</v>
      </c>
    </row>
    <row r="30" spans="1:5" ht="26.25" x14ac:dyDescent="0.25">
      <c r="A30" s="15" t="s">
        <v>50</v>
      </c>
      <c r="B30" s="16" t="s">
        <v>49</v>
      </c>
      <c r="C30" s="17">
        <v>2000</v>
      </c>
      <c r="D30" s="17" t="s">
        <v>0</v>
      </c>
      <c r="E30" s="21" t="s">
        <v>0</v>
      </c>
    </row>
    <row r="31" spans="1:5" ht="26.25" x14ac:dyDescent="0.25">
      <c r="A31" s="15" t="s">
        <v>51</v>
      </c>
      <c r="B31" s="16" t="s">
        <v>49</v>
      </c>
      <c r="C31" s="17">
        <v>2000</v>
      </c>
      <c r="D31" s="17" t="s">
        <v>0</v>
      </c>
      <c r="E31" s="21" t="s">
        <v>0</v>
      </c>
    </row>
    <row r="32" spans="1:5" x14ac:dyDescent="0.25">
      <c r="A32" s="15" t="s">
        <v>53</v>
      </c>
      <c r="B32" s="16" t="s">
        <v>52</v>
      </c>
      <c r="C32" s="17">
        <v>3424000</v>
      </c>
      <c r="D32" s="17">
        <v>2272865.29</v>
      </c>
      <c r="E32" s="18">
        <f t="shared" si="0"/>
        <v>66.380411507009356</v>
      </c>
    </row>
    <row r="33" spans="1:5" x14ac:dyDescent="0.25">
      <c r="A33" s="15" t="s">
        <v>54</v>
      </c>
      <c r="B33" s="16" t="s">
        <v>52</v>
      </c>
      <c r="C33" s="17">
        <v>3424000</v>
      </c>
      <c r="D33" s="17">
        <v>2272865.29</v>
      </c>
      <c r="E33" s="18">
        <f t="shared" si="0"/>
        <v>66.380411507009356</v>
      </c>
    </row>
    <row r="34" spans="1:5" ht="26.25" x14ac:dyDescent="0.25">
      <c r="A34" s="15" t="s">
        <v>56</v>
      </c>
      <c r="B34" s="16" t="s">
        <v>55</v>
      </c>
      <c r="C34" s="17">
        <v>5189000</v>
      </c>
      <c r="D34" s="17">
        <v>2455339.7400000002</v>
      </c>
      <c r="E34" s="18">
        <f t="shared" si="0"/>
        <v>47.318168047793414</v>
      </c>
    </row>
    <row r="35" spans="1:5" ht="39" x14ac:dyDescent="0.25">
      <c r="A35" s="15" t="s">
        <v>58</v>
      </c>
      <c r="B35" s="16" t="s">
        <v>57</v>
      </c>
      <c r="C35" s="17">
        <v>5189000</v>
      </c>
      <c r="D35" s="17">
        <v>2455339.7400000002</v>
      </c>
      <c r="E35" s="18">
        <f t="shared" si="0"/>
        <v>47.318168047793414</v>
      </c>
    </row>
    <row r="36" spans="1:5" x14ac:dyDescent="0.25">
      <c r="A36" s="15" t="s">
        <v>60</v>
      </c>
      <c r="B36" s="16" t="s">
        <v>59</v>
      </c>
      <c r="C36" s="17">
        <v>3894000</v>
      </c>
      <c r="D36" s="17">
        <v>2046072.58</v>
      </c>
      <c r="E36" s="18">
        <f t="shared" si="0"/>
        <v>52.544236774524911</v>
      </c>
    </row>
    <row r="37" spans="1:5" ht="39" x14ac:dyDescent="0.25">
      <c r="A37" s="15" t="s">
        <v>62</v>
      </c>
      <c r="B37" s="16" t="s">
        <v>61</v>
      </c>
      <c r="C37" s="17">
        <v>3894000</v>
      </c>
      <c r="D37" s="17">
        <v>2046072.58</v>
      </c>
      <c r="E37" s="18">
        <f t="shared" si="0"/>
        <v>52.544236774524911</v>
      </c>
    </row>
    <row r="38" spans="1:5" ht="51.75" x14ac:dyDescent="0.25">
      <c r="A38" s="15" t="s">
        <v>64</v>
      </c>
      <c r="B38" s="16" t="s">
        <v>63</v>
      </c>
      <c r="C38" s="17">
        <v>3894000</v>
      </c>
      <c r="D38" s="17">
        <v>2046072.58</v>
      </c>
      <c r="E38" s="18">
        <f t="shared" si="0"/>
        <v>52.544236774524911</v>
      </c>
    </row>
    <row r="39" spans="1:5" ht="39" x14ac:dyDescent="0.25">
      <c r="A39" s="15" t="s">
        <v>66</v>
      </c>
      <c r="B39" s="16" t="s">
        <v>65</v>
      </c>
      <c r="C39" s="17">
        <v>9505000</v>
      </c>
      <c r="D39" s="17">
        <v>1765717.03</v>
      </c>
      <c r="E39" s="18">
        <f t="shared" si="0"/>
        <v>18.576717832719623</v>
      </c>
    </row>
    <row r="40" spans="1:5" ht="90" x14ac:dyDescent="0.25">
      <c r="A40" s="15" t="s">
        <v>68</v>
      </c>
      <c r="B40" s="16" t="s">
        <v>67</v>
      </c>
      <c r="C40" s="17">
        <v>8936000</v>
      </c>
      <c r="D40" s="17">
        <v>1447067.36</v>
      </c>
      <c r="E40" s="18">
        <f t="shared" si="0"/>
        <v>16.193681289167415</v>
      </c>
    </row>
    <row r="41" spans="1:5" ht="64.5" x14ac:dyDescent="0.25">
      <c r="A41" s="15" t="s">
        <v>70</v>
      </c>
      <c r="B41" s="16" t="s">
        <v>69</v>
      </c>
      <c r="C41" s="17">
        <v>8936000</v>
      </c>
      <c r="D41" s="17">
        <v>1447067.36</v>
      </c>
      <c r="E41" s="18">
        <f t="shared" si="0"/>
        <v>16.193681289167415</v>
      </c>
    </row>
    <row r="42" spans="1:5" ht="90" x14ac:dyDescent="0.25">
      <c r="A42" s="15" t="s">
        <v>72</v>
      </c>
      <c r="B42" s="16" t="s">
        <v>71</v>
      </c>
      <c r="C42" s="17">
        <v>5631000</v>
      </c>
      <c r="D42" s="17">
        <v>790756.36</v>
      </c>
      <c r="E42" s="18">
        <f t="shared" si="0"/>
        <v>14.042911738589947</v>
      </c>
    </row>
    <row r="43" spans="1:5" ht="77.25" x14ac:dyDescent="0.25">
      <c r="A43" s="15" t="s">
        <v>74</v>
      </c>
      <c r="B43" s="16" t="s">
        <v>73</v>
      </c>
      <c r="C43" s="17">
        <v>3305000</v>
      </c>
      <c r="D43" s="17">
        <v>656311</v>
      </c>
      <c r="E43" s="18">
        <f t="shared" si="0"/>
        <v>19.858124054462937</v>
      </c>
    </row>
    <row r="44" spans="1:5" ht="39" x14ac:dyDescent="0.25">
      <c r="A44" s="15" t="s">
        <v>76</v>
      </c>
      <c r="B44" s="16" t="s">
        <v>75</v>
      </c>
      <c r="C44" s="17">
        <v>1000</v>
      </c>
      <c r="D44" s="17">
        <v>212.91</v>
      </c>
      <c r="E44" s="18">
        <f t="shared" si="0"/>
        <v>21.291</v>
      </c>
    </row>
    <row r="45" spans="1:5" ht="39" x14ac:dyDescent="0.25">
      <c r="A45" s="15" t="s">
        <v>78</v>
      </c>
      <c r="B45" s="16" t="s">
        <v>77</v>
      </c>
      <c r="C45" s="17">
        <v>1000</v>
      </c>
      <c r="D45" s="17">
        <v>212.91</v>
      </c>
      <c r="E45" s="18">
        <f t="shared" si="0"/>
        <v>21.291</v>
      </c>
    </row>
    <row r="46" spans="1:5" ht="153.75" x14ac:dyDescent="0.25">
      <c r="A46" s="15" t="s">
        <v>80</v>
      </c>
      <c r="B46" s="16" t="s">
        <v>79</v>
      </c>
      <c r="C46" s="17">
        <v>800</v>
      </c>
      <c r="D46" s="17">
        <v>198.62</v>
      </c>
      <c r="E46" s="18">
        <f t="shared" si="0"/>
        <v>24.827500000000001</v>
      </c>
    </row>
    <row r="47" spans="1:5" ht="115.5" x14ac:dyDescent="0.25">
      <c r="A47" s="15" t="s">
        <v>82</v>
      </c>
      <c r="B47" s="16" t="s">
        <v>81</v>
      </c>
      <c r="C47" s="17">
        <v>200</v>
      </c>
      <c r="D47" s="17">
        <v>14.29</v>
      </c>
      <c r="E47" s="18">
        <f t="shared" si="0"/>
        <v>7.1449999999999996</v>
      </c>
    </row>
    <row r="48" spans="1:5" ht="90" x14ac:dyDescent="0.25">
      <c r="A48" s="15" t="s">
        <v>84</v>
      </c>
      <c r="B48" s="16" t="s">
        <v>83</v>
      </c>
      <c r="C48" s="17">
        <v>568000</v>
      </c>
      <c r="D48" s="17">
        <v>318436.76</v>
      </c>
      <c r="E48" s="18">
        <f t="shared" si="0"/>
        <v>56.062809859154925</v>
      </c>
    </row>
    <row r="49" spans="1:5" ht="77.25" x14ac:dyDescent="0.25">
      <c r="A49" s="15" t="s">
        <v>86</v>
      </c>
      <c r="B49" s="16" t="s">
        <v>85</v>
      </c>
      <c r="C49" s="17">
        <v>250000</v>
      </c>
      <c r="D49" s="17">
        <v>80216.759999999995</v>
      </c>
      <c r="E49" s="18">
        <f t="shared" si="0"/>
        <v>32.086703999999997</v>
      </c>
    </row>
    <row r="50" spans="1:5" ht="77.25" x14ac:dyDescent="0.25">
      <c r="A50" s="15" t="s">
        <v>88</v>
      </c>
      <c r="B50" s="16" t="s">
        <v>87</v>
      </c>
      <c r="C50" s="17">
        <v>250000</v>
      </c>
      <c r="D50" s="17">
        <v>80216.759999999995</v>
      </c>
      <c r="E50" s="18">
        <f t="shared" si="0"/>
        <v>32.086703999999997</v>
      </c>
    </row>
    <row r="51" spans="1:5" ht="115.5" x14ac:dyDescent="0.25">
      <c r="A51" s="15" t="s">
        <v>90</v>
      </c>
      <c r="B51" s="16" t="s">
        <v>89</v>
      </c>
      <c r="C51" s="17">
        <v>318000</v>
      </c>
      <c r="D51" s="17">
        <v>238220</v>
      </c>
      <c r="E51" s="18">
        <f t="shared" ref="E51:E102" si="1">D51/C51*100</f>
        <v>74.911949685534594</v>
      </c>
    </row>
    <row r="52" spans="1:5" ht="102.75" x14ac:dyDescent="0.25">
      <c r="A52" s="15" t="s">
        <v>92</v>
      </c>
      <c r="B52" s="16" t="s">
        <v>91</v>
      </c>
      <c r="C52" s="17">
        <v>318000</v>
      </c>
      <c r="D52" s="17">
        <v>238220</v>
      </c>
      <c r="E52" s="18">
        <f t="shared" si="1"/>
        <v>74.911949685534594</v>
      </c>
    </row>
    <row r="53" spans="1:5" ht="26.25" x14ac:dyDescent="0.25">
      <c r="A53" s="15" t="s">
        <v>94</v>
      </c>
      <c r="B53" s="16" t="s">
        <v>93</v>
      </c>
      <c r="C53" s="17">
        <v>2126300</v>
      </c>
      <c r="D53" s="17">
        <v>587564.72</v>
      </c>
      <c r="E53" s="18">
        <f t="shared" si="1"/>
        <v>27.63319945445139</v>
      </c>
    </row>
    <row r="54" spans="1:5" ht="26.25" x14ac:dyDescent="0.25">
      <c r="A54" s="15" t="s">
        <v>96</v>
      </c>
      <c r="B54" s="16" t="s">
        <v>95</v>
      </c>
      <c r="C54" s="17">
        <v>2126300</v>
      </c>
      <c r="D54" s="17">
        <v>587564.72</v>
      </c>
      <c r="E54" s="18">
        <f t="shared" si="1"/>
        <v>27.63319945445139</v>
      </c>
    </row>
    <row r="55" spans="1:5" ht="39" x14ac:dyDescent="0.25">
      <c r="A55" s="15" t="s">
        <v>98</v>
      </c>
      <c r="B55" s="16" t="s">
        <v>97</v>
      </c>
      <c r="C55" s="17">
        <v>296700</v>
      </c>
      <c r="D55" s="17">
        <v>-44939.69</v>
      </c>
      <c r="E55" s="18">
        <f t="shared" si="1"/>
        <v>-15.146508257499159</v>
      </c>
    </row>
    <row r="56" spans="1:5" ht="26.25" x14ac:dyDescent="0.25">
      <c r="A56" s="15" t="s">
        <v>100</v>
      </c>
      <c r="B56" s="16" t="s">
        <v>99</v>
      </c>
      <c r="C56" s="17" t="s">
        <v>0</v>
      </c>
      <c r="D56" s="17">
        <v>646947.37</v>
      </c>
      <c r="E56" s="21" t="s">
        <v>0</v>
      </c>
    </row>
    <row r="57" spans="1:5" ht="26.25" x14ac:dyDescent="0.25">
      <c r="A57" s="15" t="s">
        <v>102</v>
      </c>
      <c r="B57" s="16" t="s">
        <v>101</v>
      </c>
      <c r="C57" s="17">
        <v>1829600</v>
      </c>
      <c r="D57" s="17">
        <v>-14442.96</v>
      </c>
      <c r="E57" s="18">
        <f t="shared" si="1"/>
        <v>-0.78940533449934402</v>
      </c>
    </row>
    <row r="58" spans="1:5" x14ac:dyDescent="0.25">
      <c r="A58" s="15" t="s">
        <v>104</v>
      </c>
      <c r="B58" s="16" t="s">
        <v>103</v>
      </c>
      <c r="C58" s="17">
        <v>180400</v>
      </c>
      <c r="D58" s="17">
        <v>-14442.96</v>
      </c>
      <c r="E58" s="18">
        <f t="shared" si="1"/>
        <v>-8.0060753880266073</v>
      </c>
    </row>
    <row r="59" spans="1:5" ht="26.25" x14ac:dyDescent="0.25">
      <c r="A59" s="15" t="s">
        <v>106</v>
      </c>
      <c r="B59" s="16" t="s">
        <v>105</v>
      </c>
      <c r="C59" s="17">
        <v>1649200</v>
      </c>
      <c r="D59" s="17" t="s">
        <v>0</v>
      </c>
      <c r="E59" s="17" t="s">
        <v>0</v>
      </c>
    </row>
    <row r="60" spans="1:5" ht="26.25" x14ac:dyDescent="0.25">
      <c r="A60" s="15" t="s">
        <v>108</v>
      </c>
      <c r="B60" s="16" t="s">
        <v>107</v>
      </c>
      <c r="C60" s="17">
        <v>275000</v>
      </c>
      <c r="D60" s="17">
        <v>1350</v>
      </c>
      <c r="E60" s="18">
        <f t="shared" si="1"/>
        <v>0.49090909090909091</v>
      </c>
    </row>
    <row r="61" spans="1:5" x14ac:dyDescent="0.25">
      <c r="A61" s="15" t="s">
        <v>110</v>
      </c>
      <c r="B61" s="16" t="s">
        <v>109</v>
      </c>
      <c r="C61" s="17">
        <v>275000</v>
      </c>
      <c r="D61" s="17">
        <v>1350</v>
      </c>
      <c r="E61" s="18">
        <f t="shared" si="1"/>
        <v>0.49090909090909091</v>
      </c>
    </row>
    <row r="62" spans="1:5" ht="39" x14ac:dyDescent="0.25">
      <c r="A62" s="15" t="s">
        <v>112</v>
      </c>
      <c r="B62" s="16" t="s">
        <v>111</v>
      </c>
      <c r="C62" s="17">
        <v>275000</v>
      </c>
      <c r="D62" s="17" t="s">
        <v>0</v>
      </c>
      <c r="E62" s="17" t="s">
        <v>0</v>
      </c>
    </row>
    <row r="63" spans="1:5" ht="39" x14ac:dyDescent="0.25">
      <c r="A63" s="15" t="s">
        <v>114</v>
      </c>
      <c r="B63" s="16" t="s">
        <v>113</v>
      </c>
      <c r="C63" s="17">
        <v>275000</v>
      </c>
      <c r="D63" s="17" t="s">
        <v>0</v>
      </c>
      <c r="E63" s="17" t="s">
        <v>0</v>
      </c>
    </row>
    <row r="64" spans="1:5" ht="26.25" x14ac:dyDescent="0.25">
      <c r="A64" s="15" t="s">
        <v>116</v>
      </c>
      <c r="B64" s="16" t="s">
        <v>115</v>
      </c>
      <c r="C64" s="17" t="s">
        <v>0</v>
      </c>
      <c r="D64" s="17">
        <v>1350</v>
      </c>
      <c r="E64" s="17" t="s">
        <v>0</v>
      </c>
    </row>
    <row r="65" spans="1:5" ht="26.25" x14ac:dyDescent="0.25">
      <c r="A65" s="15" t="s">
        <v>118</v>
      </c>
      <c r="B65" s="16" t="s">
        <v>117</v>
      </c>
      <c r="C65" s="17" t="s">
        <v>0</v>
      </c>
      <c r="D65" s="17">
        <v>1350</v>
      </c>
      <c r="E65" s="17" t="s">
        <v>0</v>
      </c>
    </row>
    <row r="66" spans="1:5" ht="26.25" x14ac:dyDescent="0.25">
      <c r="A66" s="15" t="s">
        <v>120</v>
      </c>
      <c r="B66" s="16" t="s">
        <v>119</v>
      </c>
      <c r="C66" s="17">
        <v>17100000</v>
      </c>
      <c r="D66" s="17">
        <v>4377224.5</v>
      </c>
      <c r="E66" s="18">
        <f t="shared" si="1"/>
        <v>25.597804093567252</v>
      </c>
    </row>
    <row r="67" spans="1:5" ht="77.25" x14ac:dyDescent="0.25">
      <c r="A67" s="15" t="s">
        <v>122</v>
      </c>
      <c r="B67" s="16" t="s">
        <v>121</v>
      </c>
      <c r="C67" s="17">
        <v>100000</v>
      </c>
      <c r="D67" s="17" t="s">
        <v>0</v>
      </c>
      <c r="E67" s="17" t="s">
        <v>0</v>
      </c>
    </row>
    <row r="68" spans="1:5" ht="102.75" x14ac:dyDescent="0.25">
      <c r="A68" s="15" t="s">
        <v>124</v>
      </c>
      <c r="B68" s="16" t="s">
        <v>123</v>
      </c>
      <c r="C68" s="17">
        <v>100000</v>
      </c>
      <c r="D68" s="17" t="s">
        <v>0</v>
      </c>
      <c r="E68" s="17" t="s">
        <v>0</v>
      </c>
    </row>
    <row r="69" spans="1:5" ht="102.75" x14ac:dyDescent="0.25">
      <c r="A69" s="15" t="s">
        <v>126</v>
      </c>
      <c r="B69" s="16" t="s">
        <v>125</v>
      </c>
      <c r="C69" s="17">
        <v>100000</v>
      </c>
      <c r="D69" s="17" t="s">
        <v>0</v>
      </c>
      <c r="E69" s="17" t="s">
        <v>0</v>
      </c>
    </row>
    <row r="70" spans="1:5" ht="39" x14ac:dyDescent="0.25">
      <c r="A70" s="15" t="s">
        <v>128</v>
      </c>
      <c r="B70" s="16" t="s">
        <v>127</v>
      </c>
      <c r="C70" s="17">
        <v>17000000</v>
      </c>
      <c r="D70" s="17">
        <v>4377224.5</v>
      </c>
      <c r="E70" s="18">
        <f t="shared" si="1"/>
        <v>25.748379411764706</v>
      </c>
    </row>
    <row r="71" spans="1:5" ht="39" x14ac:dyDescent="0.25">
      <c r="A71" s="15" t="s">
        <v>130</v>
      </c>
      <c r="B71" s="16" t="s">
        <v>129</v>
      </c>
      <c r="C71" s="17">
        <v>17000000</v>
      </c>
      <c r="D71" s="17">
        <v>4377224.5</v>
      </c>
      <c r="E71" s="18">
        <f t="shared" si="1"/>
        <v>25.748379411764706</v>
      </c>
    </row>
    <row r="72" spans="1:5" ht="64.5" x14ac:dyDescent="0.25">
      <c r="A72" s="15" t="s">
        <v>132</v>
      </c>
      <c r="B72" s="16" t="s">
        <v>131</v>
      </c>
      <c r="C72" s="17">
        <v>14000000</v>
      </c>
      <c r="D72" s="17">
        <v>4365502.8</v>
      </c>
      <c r="E72" s="18">
        <f t="shared" si="1"/>
        <v>31.182162857142853</v>
      </c>
    </row>
    <row r="73" spans="1:5" ht="51.75" x14ac:dyDescent="0.25">
      <c r="A73" s="15" t="s">
        <v>134</v>
      </c>
      <c r="B73" s="16" t="s">
        <v>133</v>
      </c>
      <c r="C73" s="17">
        <v>3000000</v>
      </c>
      <c r="D73" s="17">
        <v>11721.7</v>
      </c>
      <c r="E73" s="18">
        <f t="shared" si="1"/>
        <v>0.39072333333333337</v>
      </c>
    </row>
    <row r="74" spans="1:5" x14ac:dyDescent="0.25">
      <c r="A74" s="15" t="s">
        <v>136</v>
      </c>
      <c r="B74" s="16" t="s">
        <v>135</v>
      </c>
      <c r="C74" s="17">
        <v>1350000</v>
      </c>
      <c r="D74" s="17">
        <v>545713.68000000005</v>
      </c>
      <c r="E74" s="18">
        <f t="shared" si="1"/>
        <v>40.423235555555557</v>
      </c>
    </row>
    <row r="75" spans="1:5" ht="39" x14ac:dyDescent="0.25">
      <c r="A75" s="15" t="s">
        <v>138</v>
      </c>
      <c r="B75" s="16" t="s">
        <v>137</v>
      </c>
      <c r="C75" s="17">
        <v>1115600</v>
      </c>
      <c r="D75" s="17">
        <v>474776.56</v>
      </c>
      <c r="E75" s="18">
        <f t="shared" si="1"/>
        <v>42.557956256722839</v>
      </c>
    </row>
    <row r="76" spans="1:5" ht="64.5" x14ac:dyDescent="0.25">
      <c r="A76" s="15" t="s">
        <v>140</v>
      </c>
      <c r="B76" s="16" t="s">
        <v>139</v>
      </c>
      <c r="C76" s="17">
        <v>16300</v>
      </c>
      <c r="D76" s="17">
        <v>18765.169999999998</v>
      </c>
      <c r="E76" s="18">
        <f t="shared" si="1"/>
        <v>115.12374233128833</v>
      </c>
    </row>
    <row r="77" spans="1:5" ht="90" x14ac:dyDescent="0.25">
      <c r="A77" s="15" t="s">
        <v>142</v>
      </c>
      <c r="B77" s="16" t="s">
        <v>141</v>
      </c>
      <c r="C77" s="17">
        <v>16300</v>
      </c>
      <c r="D77" s="17">
        <v>18765.169999999998</v>
      </c>
      <c r="E77" s="18">
        <f t="shared" si="1"/>
        <v>115.12374233128833</v>
      </c>
    </row>
    <row r="78" spans="1:5" ht="90" x14ac:dyDescent="0.25">
      <c r="A78" s="15" t="s">
        <v>144</v>
      </c>
      <c r="B78" s="16" t="s">
        <v>143</v>
      </c>
      <c r="C78" s="17">
        <v>118000</v>
      </c>
      <c r="D78" s="17">
        <v>22449</v>
      </c>
      <c r="E78" s="18">
        <f t="shared" si="1"/>
        <v>19.02457627118644</v>
      </c>
    </row>
    <row r="79" spans="1:5" ht="115.5" x14ac:dyDescent="0.25">
      <c r="A79" s="15" t="s">
        <v>146</v>
      </c>
      <c r="B79" s="16" t="s">
        <v>145</v>
      </c>
      <c r="C79" s="17">
        <v>118000</v>
      </c>
      <c r="D79" s="17">
        <v>22449</v>
      </c>
      <c r="E79" s="18">
        <f t="shared" si="1"/>
        <v>19.02457627118644</v>
      </c>
    </row>
    <row r="80" spans="1:5" ht="64.5" x14ac:dyDescent="0.25">
      <c r="A80" s="15" t="s">
        <v>148</v>
      </c>
      <c r="B80" s="16" t="s">
        <v>147</v>
      </c>
      <c r="C80" s="17">
        <v>276700</v>
      </c>
      <c r="D80" s="17">
        <v>281397.33</v>
      </c>
      <c r="E80" s="18">
        <f t="shared" si="1"/>
        <v>101.69762558727864</v>
      </c>
    </row>
    <row r="81" spans="1:5" ht="90" x14ac:dyDescent="0.25">
      <c r="A81" s="15" t="s">
        <v>150</v>
      </c>
      <c r="B81" s="16" t="s">
        <v>149</v>
      </c>
      <c r="C81" s="17">
        <v>276700</v>
      </c>
      <c r="D81" s="17">
        <v>281397.33</v>
      </c>
      <c r="E81" s="18">
        <f t="shared" si="1"/>
        <v>101.69762558727864</v>
      </c>
    </row>
    <row r="82" spans="1:5" ht="77.25" x14ac:dyDescent="0.25">
      <c r="A82" s="15" t="s">
        <v>152</v>
      </c>
      <c r="B82" s="16" t="s">
        <v>151</v>
      </c>
      <c r="C82" s="17">
        <v>155000</v>
      </c>
      <c r="D82" s="17" t="s">
        <v>0</v>
      </c>
      <c r="E82" s="17" t="s">
        <v>0</v>
      </c>
    </row>
    <row r="83" spans="1:5" ht="102.75" x14ac:dyDescent="0.25">
      <c r="A83" s="15" t="s">
        <v>154</v>
      </c>
      <c r="B83" s="16" t="s">
        <v>153</v>
      </c>
      <c r="C83" s="17">
        <v>150000</v>
      </c>
      <c r="D83" s="17" t="s">
        <v>0</v>
      </c>
      <c r="E83" s="17" t="s">
        <v>0</v>
      </c>
    </row>
    <row r="84" spans="1:5" ht="102.75" x14ac:dyDescent="0.25">
      <c r="A84" s="15" t="s">
        <v>156</v>
      </c>
      <c r="B84" s="16" t="s">
        <v>155</v>
      </c>
      <c r="C84" s="17">
        <v>5000</v>
      </c>
      <c r="D84" s="17" t="s">
        <v>0</v>
      </c>
      <c r="E84" s="17" t="s">
        <v>0</v>
      </c>
    </row>
    <row r="85" spans="1:5" ht="51.75" x14ac:dyDescent="0.25">
      <c r="A85" s="15" t="s">
        <v>158</v>
      </c>
      <c r="B85" s="16" t="s">
        <v>157</v>
      </c>
      <c r="C85" s="17">
        <v>4000</v>
      </c>
      <c r="D85" s="17" t="s">
        <v>0</v>
      </c>
      <c r="E85" s="17" t="s">
        <v>0</v>
      </c>
    </row>
    <row r="86" spans="1:5" ht="77.25" x14ac:dyDescent="0.25">
      <c r="A86" s="15" t="s">
        <v>160</v>
      </c>
      <c r="B86" s="16" t="s">
        <v>159</v>
      </c>
      <c r="C86" s="17">
        <v>4000</v>
      </c>
      <c r="D86" s="17" t="s">
        <v>0</v>
      </c>
      <c r="E86" s="17" t="s">
        <v>0</v>
      </c>
    </row>
    <row r="87" spans="1:5" ht="64.5" x14ac:dyDescent="0.25">
      <c r="A87" s="15" t="s">
        <v>162</v>
      </c>
      <c r="B87" s="16" t="s">
        <v>161</v>
      </c>
      <c r="C87" s="17">
        <v>3000</v>
      </c>
      <c r="D87" s="17" t="s">
        <v>0</v>
      </c>
      <c r="E87" s="17" t="s">
        <v>0</v>
      </c>
    </row>
    <row r="88" spans="1:5" ht="90" x14ac:dyDescent="0.25">
      <c r="A88" s="15" t="s">
        <v>164</v>
      </c>
      <c r="B88" s="16" t="s">
        <v>163</v>
      </c>
      <c r="C88" s="17">
        <v>3000</v>
      </c>
      <c r="D88" s="17" t="s">
        <v>0</v>
      </c>
      <c r="E88" s="17" t="s">
        <v>0</v>
      </c>
    </row>
    <row r="89" spans="1:5" ht="77.25" x14ac:dyDescent="0.25">
      <c r="A89" s="15" t="s">
        <v>166</v>
      </c>
      <c r="B89" s="16" t="s">
        <v>165</v>
      </c>
      <c r="C89" s="17">
        <v>20800</v>
      </c>
      <c r="D89" s="17">
        <v>2000</v>
      </c>
      <c r="E89" s="18">
        <f t="shared" si="1"/>
        <v>9.6153846153846168</v>
      </c>
    </row>
    <row r="90" spans="1:5" ht="102.75" x14ac:dyDescent="0.25">
      <c r="A90" s="15" t="s">
        <v>168</v>
      </c>
      <c r="B90" s="16" t="s">
        <v>167</v>
      </c>
      <c r="C90" s="17">
        <v>20800</v>
      </c>
      <c r="D90" s="17">
        <v>2000</v>
      </c>
      <c r="E90" s="18">
        <f t="shared" si="1"/>
        <v>9.6153846153846168</v>
      </c>
    </row>
    <row r="91" spans="1:5" ht="102.75" x14ac:dyDescent="0.25">
      <c r="A91" s="15" t="s">
        <v>170</v>
      </c>
      <c r="B91" s="16" t="s">
        <v>169</v>
      </c>
      <c r="C91" s="17">
        <v>7300</v>
      </c>
      <c r="D91" s="17">
        <v>2100</v>
      </c>
      <c r="E91" s="18">
        <f t="shared" si="1"/>
        <v>28.767123287671232</v>
      </c>
    </row>
    <row r="92" spans="1:5" ht="153.75" x14ac:dyDescent="0.25">
      <c r="A92" s="15" t="s">
        <v>172</v>
      </c>
      <c r="B92" s="16" t="s">
        <v>171</v>
      </c>
      <c r="C92" s="17">
        <v>7300</v>
      </c>
      <c r="D92" s="17">
        <v>2100</v>
      </c>
      <c r="E92" s="18">
        <f t="shared" si="1"/>
        <v>28.767123287671232</v>
      </c>
    </row>
    <row r="93" spans="1:5" ht="64.5" x14ac:dyDescent="0.25">
      <c r="A93" s="15" t="s">
        <v>174</v>
      </c>
      <c r="B93" s="16" t="s">
        <v>173</v>
      </c>
      <c r="C93" s="17">
        <v>8300</v>
      </c>
      <c r="D93" s="17">
        <v>1464.06</v>
      </c>
      <c r="E93" s="18">
        <f t="shared" si="1"/>
        <v>17.639277108433735</v>
      </c>
    </row>
    <row r="94" spans="1:5" ht="90" x14ac:dyDescent="0.25">
      <c r="A94" s="15" t="s">
        <v>176</v>
      </c>
      <c r="B94" s="16" t="s">
        <v>175</v>
      </c>
      <c r="C94" s="17">
        <v>8300</v>
      </c>
      <c r="D94" s="17">
        <v>1464.06</v>
      </c>
      <c r="E94" s="18">
        <f t="shared" si="1"/>
        <v>17.639277108433735</v>
      </c>
    </row>
    <row r="95" spans="1:5" ht="64.5" x14ac:dyDescent="0.25">
      <c r="A95" s="15" t="s">
        <v>178</v>
      </c>
      <c r="B95" s="16" t="s">
        <v>177</v>
      </c>
      <c r="C95" s="17">
        <v>73100</v>
      </c>
      <c r="D95" s="17">
        <v>1000</v>
      </c>
      <c r="E95" s="18">
        <f t="shared" si="1"/>
        <v>1.3679890560875512</v>
      </c>
    </row>
    <row r="96" spans="1:5" ht="90" x14ac:dyDescent="0.25">
      <c r="A96" s="15" t="s">
        <v>180</v>
      </c>
      <c r="B96" s="16" t="s">
        <v>179</v>
      </c>
      <c r="C96" s="17">
        <v>73100</v>
      </c>
      <c r="D96" s="17">
        <v>1000</v>
      </c>
      <c r="E96" s="18">
        <f t="shared" si="1"/>
        <v>1.3679890560875512</v>
      </c>
    </row>
    <row r="97" spans="1:5" ht="77.25" x14ac:dyDescent="0.25">
      <c r="A97" s="15" t="s">
        <v>182</v>
      </c>
      <c r="B97" s="16" t="s">
        <v>181</v>
      </c>
      <c r="C97" s="17">
        <v>433100</v>
      </c>
      <c r="D97" s="17">
        <v>145601</v>
      </c>
      <c r="E97" s="18">
        <f t="shared" si="1"/>
        <v>33.618332948510741</v>
      </c>
    </row>
    <row r="98" spans="1:5" ht="102.75" x14ac:dyDescent="0.25">
      <c r="A98" s="15" t="s">
        <v>184</v>
      </c>
      <c r="B98" s="16" t="s">
        <v>183</v>
      </c>
      <c r="C98" s="17">
        <v>433100</v>
      </c>
      <c r="D98" s="17">
        <v>145601</v>
      </c>
      <c r="E98" s="18">
        <f t="shared" si="1"/>
        <v>33.618332948510741</v>
      </c>
    </row>
    <row r="99" spans="1:5" ht="128.25" x14ac:dyDescent="0.25">
      <c r="A99" s="15" t="s">
        <v>186</v>
      </c>
      <c r="B99" s="16" t="s">
        <v>185</v>
      </c>
      <c r="C99" s="17">
        <v>61800</v>
      </c>
      <c r="D99" s="17">
        <v>15000</v>
      </c>
      <c r="E99" s="18">
        <f t="shared" si="1"/>
        <v>24.271844660194176</v>
      </c>
    </row>
    <row r="100" spans="1:5" ht="153.75" x14ac:dyDescent="0.25">
      <c r="A100" s="15" t="s">
        <v>188</v>
      </c>
      <c r="B100" s="16" t="s">
        <v>187</v>
      </c>
      <c r="C100" s="17">
        <v>61800</v>
      </c>
      <c r="D100" s="17">
        <v>15000</v>
      </c>
      <c r="E100" s="18">
        <f t="shared" si="1"/>
        <v>24.271844660194176</v>
      </c>
    </row>
    <row r="101" spans="1:5" ht="39" x14ac:dyDescent="0.25">
      <c r="A101" s="15" t="s">
        <v>190</v>
      </c>
      <c r="B101" s="16" t="s">
        <v>189</v>
      </c>
      <c r="C101" s="17">
        <v>50000</v>
      </c>
      <c r="D101" s="17">
        <v>7000</v>
      </c>
      <c r="E101" s="18">
        <f t="shared" si="1"/>
        <v>14.000000000000002</v>
      </c>
    </row>
    <row r="102" spans="1:5" ht="64.5" x14ac:dyDescent="0.25">
      <c r="A102" s="15" t="s">
        <v>192</v>
      </c>
      <c r="B102" s="16" t="s">
        <v>191</v>
      </c>
      <c r="C102" s="17">
        <v>50000</v>
      </c>
      <c r="D102" s="17">
        <v>7000</v>
      </c>
      <c r="E102" s="18">
        <f t="shared" si="1"/>
        <v>14.000000000000002</v>
      </c>
    </row>
    <row r="103" spans="1:5" ht="26.25" x14ac:dyDescent="0.25">
      <c r="A103" s="15" t="s">
        <v>194</v>
      </c>
      <c r="B103" s="16" t="s">
        <v>193</v>
      </c>
      <c r="C103" s="17">
        <v>5000</v>
      </c>
      <c r="D103" s="17" t="s">
        <v>0</v>
      </c>
      <c r="E103" s="17" t="s">
        <v>0</v>
      </c>
    </row>
    <row r="104" spans="1:5" ht="39" x14ac:dyDescent="0.25">
      <c r="A104" s="15" t="s">
        <v>196</v>
      </c>
      <c r="B104" s="16" t="s">
        <v>195</v>
      </c>
      <c r="C104" s="17">
        <v>5000</v>
      </c>
      <c r="D104" s="17" t="s">
        <v>0</v>
      </c>
      <c r="E104" s="17" t="s">
        <v>0</v>
      </c>
    </row>
    <row r="105" spans="1:5" ht="166.5" x14ac:dyDescent="0.25">
      <c r="A105" s="15" t="s">
        <v>198</v>
      </c>
      <c r="B105" s="16" t="s">
        <v>197</v>
      </c>
      <c r="C105" s="17">
        <v>5000</v>
      </c>
      <c r="D105" s="17" t="s">
        <v>0</v>
      </c>
      <c r="E105" s="17" t="s">
        <v>0</v>
      </c>
    </row>
    <row r="106" spans="1:5" ht="26.25" x14ac:dyDescent="0.25">
      <c r="A106" s="15" t="s">
        <v>200</v>
      </c>
      <c r="B106" s="16" t="s">
        <v>199</v>
      </c>
      <c r="C106" s="17">
        <v>117600</v>
      </c>
      <c r="D106" s="17">
        <v>48937.120000000003</v>
      </c>
      <c r="E106" s="18">
        <f t="shared" ref="E106:E148" si="2">D106/C106*100</f>
        <v>41.613197278911571</v>
      </c>
    </row>
    <row r="107" spans="1:5" ht="179.25" x14ac:dyDescent="0.25">
      <c r="A107" s="15" t="s">
        <v>202</v>
      </c>
      <c r="B107" s="16" t="s">
        <v>201</v>
      </c>
      <c r="C107" s="17">
        <v>111000</v>
      </c>
      <c r="D107" s="17">
        <v>30537.119999999999</v>
      </c>
      <c r="E107" s="18">
        <f t="shared" si="2"/>
        <v>27.510918918918918</v>
      </c>
    </row>
    <row r="108" spans="1:5" ht="26.25" x14ac:dyDescent="0.25">
      <c r="A108" s="15" t="s">
        <v>204</v>
      </c>
      <c r="B108" s="16" t="s">
        <v>203</v>
      </c>
      <c r="C108" s="17">
        <v>6600</v>
      </c>
      <c r="D108" s="17">
        <v>18400</v>
      </c>
      <c r="E108" s="18">
        <f t="shared" si="2"/>
        <v>278.78787878787881</v>
      </c>
    </row>
    <row r="109" spans="1:5" ht="51.75" x14ac:dyDescent="0.25">
      <c r="A109" s="15" t="s">
        <v>206</v>
      </c>
      <c r="B109" s="16" t="s">
        <v>205</v>
      </c>
      <c r="C109" s="17">
        <v>6600</v>
      </c>
      <c r="D109" s="17">
        <v>18400</v>
      </c>
      <c r="E109" s="18">
        <f t="shared" si="2"/>
        <v>278.78787878787881</v>
      </c>
    </row>
    <row r="110" spans="1:5" x14ac:dyDescent="0.25">
      <c r="A110" s="11" t="s">
        <v>208</v>
      </c>
      <c r="B110" s="12" t="s">
        <v>207</v>
      </c>
      <c r="C110" s="13">
        <v>561647992.77999997</v>
      </c>
      <c r="D110" s="13">
        <v>111465887.76000001</v>
      </c>
      <c r="E110" s="14">
        <f t="shared" si="2"/>
        <v>19.846218484334848</v>
      </c>
    </row>
    <row r="111" spans="1:5" ht="39" x14ac:dyDescent="0.25">
      <c r="A111" s="11" t="s">
        <v>210</v>
      </c>
      <c r="B111" s="12" t="s">
        <v>209</v>
      </c>
      <c r="C111" s="13">
        <v>561647992.77999997</v>
      </c>
      <c r="D111" s="13">
        <v>111465887.76000001</v>
      </c>
      <c r="E111" s="14">
        <f t="shared" si="2"/>
        <v>19.846218484334848</v>
      </c>
    </row>
    <row r="112" spans="1:5" ht="26.25" x14ac:dyDescent="0.25">
      <c r="A112" s="15" t="s">
        <v>212</v>
      </c>
      <c r="B112" s="16" t="s">
        <v>211</v>
      </c>
      <c r="C112" s="17">
        <v>33766800</v>
      </c>
      <c r="D112" s="17">
        <v>8441700</v>
      </c>
      <c r="E112" s="18">
        <f t="shared" si="2"/>
        <v>25</v>
      </c>
    </row>
    <row r="113" spans="1:5" ht="26.25" x14ac:dyDescent="0.25">
      <c r="A113" s="15" t="s">
        <v>214</v>
      </c>
      <c r="B113" s="16" t="s">
        <v>213</v>
      </c>
      <c r="C113" s="17">
        <v>12096000</v>
      </c>
      <c r="D113" s="17">
        <v>3024000</v>
      </c>
      <c r="E113" s="18">
        <f t="shared" si="2"/>
        <v>25</v>
      </c>
    </row>
    <row r="114" spans="1:5" ht="39" x14ac:dyDescent="0.25">
      <c r="A114" s="15" t="s">
        <v>216</v>
      </c>
      <c r="B114" s="16" t="s">
        <v>215</v>
      </c>
      <c r="C114" s="17">
        <v>12096000</v>
      </c>
      <c r="D114" s="17">
        <v>3024000</v>
      </c>
      <c r="E114" s="18">
        <f t="shared" si="2"/>
        <v>25</v>
      </c>
    </row>
    <row r="115" spans="1:5" ht="26.25" x14ac:dyDescent="0.25">
      <c r="A115" s="15" t="s">
        <v>218</v>
      </c>
      <c r="B115" s="16" t="s">
        <v>217</v>
      </c>
      <c r="C115" s="17">
        <v>21670800</v>
      </c>
      <c r="D115" s="17">
        <v>5417700</v>
      </c>
      <c r="E115" s="18">
        <f t="shared" si="2"/>
        <v>25</v>
      </c>
    </row>
    <row r="116" spans="1:5" ht="39" x14ac:dyDescent="0.25">
      <c r="A116" s="15" t="s">
        <v>220</v>
      </c>
      <c r="B116" s="16" t="s">
        <v>219</v>
      </c>
      <c r="C116" s="17">
        <v>21670800</v>
      </c>
      <c r="D116" s="17">
        <v>5417700</v>
      </c>
      <c r="E116" s="18">
        <f t="shared" si="2"/>
        <v>25</v>
      </c>
    </row>
    <row r="117" spans="1:5" ht="26.25" x14ac:dyDescent="0.25">
      <c r="A117" s="15" t="s">
        <v>222</v>
      </c>
      <c r="B117" s="16" t="s">
        <v>221</v>
      </c>
      <c r="C117" s="17">
        <v>78050587.629999995</v>
      </c>
      <c r="D117" s="17">
        <v>8020648.79</v>
      </c>
      <c r="E117" s="18">
        <f t="shared" si="2"/>
        <v>10.276218326532028</v>
      </c>
    </row>
    <row r="118" spans="1:5" ht="39" x14ac:dyDescent="0.25">
      <c r="A118" s="15" t="s">
        <v>224</v>
      </c>
      <c r="B118" s="16" t="s">
        <v>223</v>
      </c>
      <c r="C118" s="17">
        <v>31322891</v>
      </c>
      <c r="D118" s="17" t="s">
        <v>0</v>
      </c>
      <c r="E118" s="17" t="s">
        <v>0</v>
      </c>
    </row>
    <row r="119" spans="1:5" ht="39" x14ac:dyDescent="0.25">
      <c r="A119" s="15" t="s">
        <v>226</v>
      </c>
      <c r="B119" s="16" t="s">
        <v>225</v>
      </c>
      <c r="C119" s="17">
        <v>31322891</v>
      </c>
      <c r="D119" s="17" t="s">
        <v>0</v>
      </c>
      <c r="E119" s="17" t="s">
        <v>0</v>
      </c>
    </row>
    <row r="120" spans="1:5" ht="77.25" x14ac:dyDescent="0.25">
      <c r="A120" s="15" t="s">
        <v>228</v>
      </c>
      <c r="B120" s="16" t="s">
        <v>227</v>
      </c>
      <c r="C120" s="17">
        <v>16216134.74</v>
      </c>
      <c r="D120" s="17" t="s">
        <v>0</v>
      </c>
      <c r="E120" s="17" t="s">
        <v>0</v>
      </c>
    </row>
    <row r="121" spans="1:5" ht="90" x14ac:dyDescent="0.25">
      <c r="A121" s="15" t="s">
        <v>230</v>
      </c>
      <c r="B121" s="16" t="s">
        <v>229</v>
      </c>
      <c r="C121" s="17">
        <v>16216134.74</v>
      </c>
      <c r="D121" s="17" t="s">
        <v>0</v>
      </c>
      <c r="E121" s="17" t="s">
        <v>0</v>
      </c>
    </row>
    <row r="122" spans="1:5" ht="51.75" x14ac:dyDescent="0.25">
      <c r="A122" s="15" t="s">
        <v>232</v>
      </c>
      <c r="B122" s="16" t="s">
        <v>231</v>
      </c>
      <c r="C122" s="17">
        <v>15780969.890000001</v>
      </c>
      <c r="D122" s="17">
        <v>5070160.9400000004</v>
      </c>
      <c r="E122" s="18">
        <f t="shared" si="2"/>
        <v>32.128322754185298</v>
      </c>
    </row>
    <row r="123" spans="1:5" ht="64.5" x14ac:dyDescent="0.25">
      <c r="A123" s="15" t="s">
        <v>234</v>
      </c>
      <c r="B123" s="16" t="s">
        <v>233</v>
      </c>
      <c r="C123" s="17">
        <v>15780969.890000001</v>
      </c>
      <c r="D123" s="17">
        <v>5070160.9400000004</v>
      </c>
      <c r="E123" s="18">
        <f t="shared" si="2"/>
        <v>32.128322754185298</v>
      </c>
    </row>
    <row r="124" spans="1:5" ht="26.25" x14ac:dyDescent="0.25">
      <c r="A124" s="15" t="s">
        <v>236</v>
      </c>
      <c r="B124" s="16" t="s">
        <v>235</v>
      </c>
      <c r="C124" s="17">
        <v>5034690</v>
      </c>
      <c r="D124" s="17">
        <v>1678230</v>
      </c>
      <c r="E124" s="18">
        <f t="shared" si="2"/>
        <v>33.333333333333329</v>
      </c>
    </row>
    <row r="125" spans="1:5" ht="39" x14ac:dyDescent="0.25">
      <c r="A125" s="15" t="s">
        <v>238</v>
      </c>
      <c r="B125" s="16" t="s">
        <v>237</v>
      </c>
      <c r="C125" s="17">
        <v>5034690</v>
      </c>
      <c r="D125" s="17">
        <v>1678230</v>
      </c>
      <c r="E125" s="18">
        <f t="shared" si="2"/>
        <v>33.333333333333329</v>
      </c>
    </row>
    <row r="126" spans="1:5" ht="26.25" x14ac:dyDescent="0.25">
      <c r="A126" s="15" t="s">
        <v>240</v>
      </c>
      <c r="B126" s="16" t="s">
        <v>239</v>
      </c>
      <c r="C126" s="17">
        <v>225159</v>
      </c>
      <c r="D126" s="17" t="s">
        <v>0</v>
      </c>
      <c r="E126" s="17" t="s">
        <v>0</v>
      </c>
    </row>
    <row r="127" spans="1:5" ht="26.25" x14ac:dyDescent="0.25">
      <c r="A127" s="15" t="s">
        <v>242</v>
      </c>
      <c r="B127" s="16" t="s">
        <v>241</v>
      </c>
      <c r="C127" s="17">
        <v>225159</v>
      </c>
      <c r="D127" s="17" t="s">
        <v>0</v>
      </c>
      <c r="E127" s="17" t="s">
        <v>0</v>
      </c>
    </row>
    <row r="128" spans="1:5" x14ac:dyDescent="0.25">
      <c r="A128" s="15" t="s">
        <v>244</v>
      </c>
      <c r="B128" s="16" t="s">
        <v>243</v>
      </c>
      <c r="C128" s="17">
        <v>9470743</v>
      </c>
      <c r="D128" s="17">
        <v>1272257.8500000001</v>
      </c>
      <c r="E128" s="18">
        <f t="shared" si="2"/>
        <v>13.43355901432443</v>
      </c>
    </row>
    <row r="129" spans="1:5" ht="26.25" x14ac:dyDescent="0.25">
      <c r="A129" s="15" t="s">
        <v>246</v>
      </c>
      <c r="B129" s="16" t="s">
        <v>245</v>
      </c>
      <c r="C129" s="17">
        <v>9470743</v>
      </c>
      <c r="D129" s="17">
        <v>1272257.8500000001</v>
      </c>
      <c r="E129" s="18">
        <f t="shared" si="2"/>
        <v>13.43355901432443</v>
      </c>
    </row>
    <row r="130" spans="1:5" ht="26.25" x14ac:dyDescent="0.25">
      <c r="A130" s="15" t="s">
        <v>248</v>
      </c>
      <c r="B130" s="16" t="s">
        <v>247</v>
      </c>
      <c r="C130" s="17">
        <v>400468768.35000002</v>
      </c>
      <c r="D130" s="17">
        <v>82969532.780000001</v>
      </c>
      <c r="E130" s="18">
        <f t="shared" si="2"/>
        <v>20.718103217349181</v>
      </c>
    </row>
    <row r="131" spans="1:5" ht="39" x14ac:dyDescent="0.25">
      <c r="A131" s="15" t="s">
        <v>250</v>
      </c>
      <c r="B131" s="16" t="s">
        <v>249</v>
      </c>
      <c r="C131" s="17">
        <v>356429669.94</v>
      </c>
      <c r="D131" s="17">
        <v>79874715.400000006</v>
      </c>
      <c r="E131" s="18">
        <f t="shared" si="2"/>
        <v>22.409670725067812</v>
      </c>
    </row>
    <row r="132" spans="1:5" ht="39" x14ac:dyDescent="0.25">
      <c r="A132" s="15" t="s">
        <v>252</v>
      </c>
      <c r="B132" s="16" t="s">
        <v>251</v>
      </c>
      <c r="C132" s="17">
        <v>356429669.94</v>
      </c>
      <c r="D132" s="17">
        <v>79874715.400000006</v>
      </c>
      <c r="E132" s="18">
        <f t="shared" si="2"/>
        <v>22.409670725067812</v>
      </c>
    </row>
    <row r="133" spans="1:5" ht="77.25" x14ac:dyDescent="0.25">
      <c r="A133" s="15" t="s">
        <v>254</v>
      </c>
      <c r="B133" s="16" t="s">
        <v>253</v>
      </c>
      <c r="C133" s="17">
        <v>2393066</v>
      </c>
      <c r="D133" s="17">
        <v>452606.38</v>
      </c>
      <c r="E133" s="18">
        <f t="shared" si="2"/>
        <v>18.913242676967538</v>
      </c>
    </row>
    <row r="134" spans="1:5" ht="77.25" x14ac:dyDescent="0.25">
      <c r="A134" s="15" t="s">
        <v>256</v>
      </c>
      <c r="B134" s="16" t="s">
        <v>255</v>
      </c>
      <c r="C134" s="17">
        <v>2393066</v>
      </c>
      <c r="D134" s="17">
        <v>452606.38</v>
      </c>
      <c r="E134" s="18">
        <f t="shared" si="2"/>
        <v>18.913242676967538</v>
      </c>
    </row>
    <row r="135" spans="1:5" ht="64.5" x14ac:dyDescent="0.25">
      <c r="A135" s="15" t="s">
        <v>258</v>
      </c>
      <c r="B135" s="16" t="s">
        <v>257</v>
      </c>
      <c r="C135" s="17">
        <v>41637346.409999996</v>
      </c>
      <c r="D135" s="17">
        <v>2642211</v>
      </c>
      <c r="E135" s="18">
        <f t="shared" si="2"/>
        <v>6.3457718318125647</v>
      </c>
    </row>
    <row r="136" spans="1:5" ht="64.5" x14ac:dyDescent="0.25">
      <c r="A136" s="15" t="s">
        <v>260</v>
      </c>
      <c r="B136" s="16" t="s">
        <v>259</v>
      </c>
      <c r="C136" s="17">
        <v>41637346.409999996</v>
      </c>
      <c r="D136" s="17">
        <v>2642211</v>
      </c>
      <c r="E136" s="18">
        <f t="shared" si="2"/>
        <v>6.3457718318125647</v>
      </c>
    </row>
    <row r="137" spans="1:5" ht="51.75" x14ac:dyDescent="0.25">
      <c r="A137" s="15" t="s">
        <v>262</v>
      </c>
      <c r="B137" s="16" t="s">
        <v>261</v>
      </c>
      <c r="C137" s="17">
        <v>8686</v>
      </c>
      <c r="D137" s="17" t="s">
        <v>0</v>
      </c>
      <c r="E137" s="17" t="s">
        <v>0</v>
      </c>
    </row>
    <row r="138" spans="1:5" ht="64.5" x14ac:dyDescent="0.25">
      <c r="A138" s="15" t="s">
        <v>264</v>
      </c>
      <c r="B138" s="16" t="s">
        <v>263</v>
      </c>
      <c r="C138" s="17">
        <v>8686</v>
      </c>
      <c r="D138" s="17" t="s">
        <v>0</v>
      </c>
      <c r="E138" s="17" t="s">
        <v>0</v>
      </c>
    </row>
    <row r="139" spans="1:5" x14ac:dyDescent="0.25">
      <c r="A139" s="15" t="s">
        <v>266</v>
      </c>
      <c r="B139" s="16" t="s">
        <v>265</v>
      </c>
      <c r="C139" s="17">
        <v>49361836.799999997</v>
      </c>
      <c r="D139" s="17">
        <v>12034006.189999999</v>
      </c>
      <c r="E139" s="18">
        <f t="shared" si="2"/>
        <v>24.379170164915745</v>
      </c>
    </row>
    <row r="140" spans="1:5" ht="64.5" x14ac:dyDescent="0.25">
      <c r="A140" s="15" t="s">
        <v>268</v>
      </c>
      <c r="B140" s="16" t="s">
        <v>267</v>
      </c>
      <c r="C140" s="17">
        <v>11963563</v>
      </c>
      <c r="D140" s="17">
        <v>2141797.42</v>
      </c>
      <c r="E140" s="18">
        <f t="shared" si="2"/>
        <v>17.902671804378009</v>
      </c>
    </row>
    <row r="141" spans="1:5" ht="64.5" x14ac:dyDescent="0.25">
      <c r="A141" s="15" t="s">
        <v>270</v>
      </c>
      <c r="B141" s="16" t="s">
        <v>269</v>
      </c>
      <c r="C141" s="17">
        <v>11963563</v>
      </c>
      <c r="D141" s="17">
        <v>2141797.42</v>
      </c>
      <c r="E141" s="18">
        <f t="shared" si="2"/>
        <v>17.902671804378009</v>
      </c>
    </row>
    <row r="142" spans="1:5" ht="141" x14ac:dyDescent="0.25">
      <c r="A142" s="15" t="s">
        <v>272</v>
      </c>
      <c r="B142" s="16" t="s">
        <v>271</v>
      </c>
      <c r="C142" s="17">
        <v>1328040</v>
      </c>
      <c r="D142" s="17">
        <v>332010</v>
      </c>
      <c r="E142" s="18">
        <f t="shared" si="2"/>
        <v>25</v>
      </c>
    </row>
    <row r="143" spans="1:5" ht="153.75" x14ac:dyDescent="0.25">
      <c r="A143" s="15" t="s">
        <v>274</v>
      </c>
      <c r="B143" s="16" t="s">
        <v>273</v>
      </c>
      <c r="C143" s="17">
        <v>1328040</v>
      </c>
      <c r="D143" s="17">
        <v>332010</v>
      </c>
      <c r="E143" s="18">
        <f t="shared" si="2"/>
        <v>25</v>
      </c>
    </row>
    <row r="144" spans="1:5" ht="77.25" x14ac:dyDescent="0.25">
      <c r="A144" s="15" t="s">
        <v>276</v>
      </c>
      <c r="B144" s="16" t="s">
        <v>275</v>
      </c>
      <c r="C144" s="17">
        <v>2559475.0299999998</v>
      </c>
      <c r="D144" s="17">
        <v>603000</v>
      </c>
      <c r="E144" s="18">
        <f t="shared" si="2"/>
        <v>23.559518765846292</v>
      </c>
    </row>
    <row r="145" spans="1:5" ht="90" x14ac:dyDescent="0.25">
      <c r="A145" s="15" t="s">
        <v>278</v>
      </c>
      <c r="B145" s="16" t="s">
        <v>277</v>
      </c>
      <c r="C145" s="17">
        <v>2559475.0299999998</v>
      </c>
      <c r="D145" s="17">
        <v>603000</v>
      </c>
      <c r="E145" s="18">
        <f t="shared" si="2"/>
        <v>23.559518765846292</v>
      </c>
    </row>
    <row r="146" spans="1:5" ht="120.75" customHeight="1" x14ac:dyDescent="0.25">
      <c r="A146" s="15" t="s">
        <v>280</v>
      </c>
      <c r="B146" s="16" t="s">
        <v>279</v>
      </c>
      <c r="C146" s="17">
        <v>30779280</v>
      </c>
      <c r="D146" s="17">
        <v>6225720</v>
      </c>
      <c r="E146" s="18">
        <f t="shared" si="2"/>
        <v>20.226983867069016</v>
      </c>
    </row>
    <row r="147" spans="1:5" ht="128.25" x14ac:dyDescent="0.25">
      <c r="A147" s="15" t="s">
        <v>282</v>
      </c>
      <c r="B147" s="16" t="s">
        <v>281</v>
      </c>
      <c r="C147" s="17">
        <v>30779280</v>
      </c>
      <c r="D147" s="17">
        <v>6225720</v>
      </c>
      <c r="E147" s="18">
        <f t="shared" si="2"/>
        <v>20.226983867069016</v>
      </c>
    </row>
    <row r="148" spans="1:5" ht="26.25" x14ac:dyDescent="0.25">
      <c r="A148" s="15" t="s">
        <v>284</v>
      </c>
      <c r="B148" s="16" t="s">
        <v>283</v>
      </c>
      <c r="C148" s="17">
        <v>2731478.77</v>
      </c>
      <c r="D148" s="17">
        <v>2731478.77</v>
      </c>
      <c r="E148" s="18">
        <f t="shared" si="2"/>
        <v>100</v>
      </c>
    </row>
    <row r="149" spans="1:5" ht="26.25" x14ac:dyDescent="0.25">
      <c r="A149" s="15" t="s">
        <v>286</v>
      </c>
      <c r="B149" s="16" t="s">
        <v>285</v>
      </c>
      <c r="C149" s="17">
        <v>2731478.77</v>
      </c>
      <c r="D149" s="17">
        <v>2731478.77</v>
      </c>
      <c r="E149" s="18">
        <f t="shared" ref="E149:E150" si="3">D149/C149*100</f>
        <v>100</v>
      </c>
    </row>
    <row r="150" spans="1:5" ht="12.95" customHeight="1" x14ac:dyDescent="0.25">
      <c r="A150" s="19" t="s">
        <v>291</v>
      </c>
      <c r="B150" s="20"/>
      <c r="C150" s="13">
        <v>893532292.77999997</v>
      </c>
      <c r="D150" s="13">
        <v>182967767.81</v>
      </c>
      <c r="E150" s="14">
        <f t="shared" si="3"/>
        <v>20.476906015421335</v>
      </c>
    </row>
    <row r="151" spans="1:5" ht="12.95" customHeight="1" x14ac:dyDescent="0.25">
      <c r="B151" s="3"/>
      <c r="C151" s="4"/>
      <c r="D151" s="4"/>
      <c r="E151" s="2"/>
    </row>
  </sheetData>
  <mergeCells count="6">
    <mergeCell ref="A1:E1"/>
    <mergeCell ref="B4:B5"/>
    <mergeCell ref="A4:A5"/>
    <mergeCell ref="C4:C5"/>
    <mergeCell ref="D4:D5"/>
    <mergeCell ref="E4:E5"/>
  </mergeCells>
  <pageMargins left="0.78740157480314965" right="0.78740157480314965" top="0.78740157480314965" bottom="0.78740157480314965" header="0" footer="0"/>
  <pageSetup paperSize="9" scale="66" fitToWidth="2"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58656&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143CA43-3A09-4D2F-8399-6866A87D4B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VASILYEVAIN\VasilyevaIN</dc:creator>
  <cp:lastModifiedBy>Пользователь Windows</cp:lastModifiedBy>
  <cp:lastPrinted>2025-04-24T07:55:10Z</cp:lastPrinted>
  <dcterms:created xsi:type="dcterms:W3CDTF">2025-04-23T13:12:46Z</dcterms:created>
  <dcterms:modified xsi:type="dcterms:W3CDTF">2025-04-24T07:55:33Z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20.2.0.14803600</vt:lpwstr>
  </property>
  <property fmtid="{D5CDD505-2E9C-101B-9397-08002B2CF9AE}" pid="6" name="Тип сервера">
    <vt:lpwstr>MSSQL</vt:lpwstr>
  </property>
  <property fmtid="{D5CDD505-2E9C-101B-9397-08002B2CF9AE}" pid="7" name="Сервер">
    <vt:lpwstr>serverfo</vt:lpwstr>
  </property>
  <property fmtid="{D5CDD505-2E9C-101B-9397-08002B2CF9AE}" pid="8" name="База">
    <vt:lpwstr>svod_smart</vt:lpwstr>
  </property>
  <property fmtid="{D5CDD505-2E9C-101B-9397-08002B2CF9AE}" pid="9" name="Пользователь">
    <vt:lpwstr>miheeva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