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Table1!$A$1:$K$15</definedName>
  </definedNames>
  <calcPr calcId="162913"/>
</workbook>
</file>

<file path=xl/calcChain.xml><?xml version="1.0" encoding="utf-8"?>
<calcChain xmlns="http://schemas.openxmlformats.org/spreadsheetml/2006/main">
  <c r="E10" i="1" l="1"/>
  <c r="E9" i="1" s="1"/>
  <c r="E8" i="1" s="1"/>
  <c r="E7" i="1" s="1"/>
  <c r="D9" i="1"/>
  <c r="D8" i="1" s="1"/>
  <c r="D7" i="1" s="1"/>
  <c r="E14" i="1" l="1"/>
  <c r="E13" i="1" s="1"/>
  <c r="E12" i="1" s="1"/>
  <c r="E11" i="1" s="1"/>
  <c r="E6" i="1" s="1"/>
  <c r="E15" i="1" s="1"/>
  <c r="D13" i="1"/>
  <c r="D12" i="1" s="1"/>
  <c r="D11" i="1" s="1"/>
  <c r="D6" i="1" s="1"/>
  <c r="D15" i="1" s="1"/>
  <c r="K13" i="1" l="1"/>
  <c r="K12" i="1" s="1"/>
  <c r="J14" i="1"/>
  <c r="H13" i="1"/>
  <c r="H12" i="1" s="1"/>
  <c r="G14" i="1"/>
  <c r="K11" i="1" l="1"/>
  <c r="H11" i="1"/>
  <c r="K6" i="1" l="1"/>
  <c r="K15" i="1" s="1"/>
  <c r="H6" i="1"/>
  <c r="H15" i="1" s="1"/>
  <c r="C13" i="1" l="1"/>
  <c r="C12" i="1" l="1"/>
  <c r="I13" i="1"/>
  <c r="F13" i="1"/>
  <c r="I12" i="1" l="1"/>
  <c r="J13" i="1"/>
  <c r="F12" i="1"/>
  <c r="G13" i="1"/>
  <c r="C11" i="1"/>
  <c r="I11" i="1" l="1"/>
  <c r="J12" i="1"/>
  <c r="F11" i="1"/>
  <c r="G12" i="1"/>
  <c r="C6" i="1"/>
  <c r="C15" i="1" s="1"/>
  <c r="I6" i="1" l="1"/>
  <c r="J11" i="1"/>
  <c r="F6" i="1"/>
  <c r="G11" i="1"/>
  <c r="G6" i="1" l="1"/>
  <c r="G15" i="1" s="1"/>
  <c r="F15" i="1"/>
  <c r="J6" i="1"/>
  <c r="J15" i="1" s="1"/>
  <c r="I15" i="1"/>
</calcChain>
</file>

<file path=xl/sharedStrings.xml><?xml version="1.0" encoding="utf-8"?>
<sst xmlns="http://schemas.openxmlformats.org/spreadsheetml/2006/main" count="33" uniqueCount="28">
  <si>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</si>
  <si>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</si>
  <si>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</si>
  <si>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</si>
  <si>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</si>
  <si>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</si>
  <si>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</si>
  <si>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</si>
  <si>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</si>
  <si>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Приложение 3 к пояснительной записке</t>
  </si>
  <si>
    <t>009 01 05 00 00 00 0000 000</t>
  </si>
  <si>
    <t>009 01 05 00 00 00 0000 600</t>
  </si>
  <si>
    <t>009 01 05 02 00 00 0000 600</t>
  </si>
  <si>
    <t>009 01 05 02 01 00 0000 610</t>
  </si>
  <si>
    <t>009 01 05 02 01 05 0000 610</t>
  </si>
  <si>
    <t xml:space="preserve">Уменьшение прочих остатков денежных средств бюджетов муниципальных районов </t>
  </si>
  <si>
    <t>009 01 05 00 00 00 0000500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</si>
  <si>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</si>
  <si>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</si>
  <si>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</si>
  <si>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</si>
  <si>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</si>
  <si>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009 01 05 02 01 05 0000 510</t>
  </si>
  <si>
    <t xml:space="preserve">Увеличение прочих остатков денежных средств бюджетов муниципальных районов </t>
  </si>
  <si>
    <t>2024 год</t>
  </si>
  <si>
    <t>2025 год</t>
  </si>
  <si>
    <t>2026 год</t>
  </si>
  <si>
    <t>Анализ источников внутреннего финансирования дефицита  бюджета Карачевского муниципального района Брянской области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</si>
</sst>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zoomScale="120" zoomScaleNormal="120" workbookViewId="0">
      <selection activeCell="D15" sqref="D15"/>
    </sheetView>
  </sheetViews>
  <sheetFormatPr defaultColWidth="9.140625" defaultRowHeight="18" x14ac:dyDescent="0.25"/>
  <cols>
    <col min="1" max="1" width="26" style="9" customWidth="1"/>
    <col min="2" max="2" width="32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6" t="s">
        <v>9</v>
      </c>
      <c r="J1" s="16"/>
      <c r="K1" s="16"/>
    </row>
    <row r="2" spans="1:11" ht="30" customHeight="1" x14ac:dyDescent="0.25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K3" s="1" t="s">
        <v>0</v>
      </c>
    </row>
    <row r="4" spans="1:11" ht="31.5" customHeight="1" x14ac:dyDescent="0.25">
      <c r="A4" s="6" t="s">
        <v>1</v>
      </c>
      <c r="B4" s="6" t="s">
        <v>2</v>
      </c>
      <c r="C4" s="7" t="s">
        <v>24</v>
      </c>
      <c r="D4" s="7" t="s">
        <v>8</v>
      </c>
      <c r="E4" s="7" t="s">
        <v>24</v>
      </c>
      <c r="F4" s="7" t="s">
        <v>25</v>
      </c>
      <c r="G4" s="7" t="s">
        <v>8</v>
      </c>
      <c r="H4" s="7" t="s">
        <v>25</v>
      </c>
      <c r="I4" s="7" t="s">
        <v>26</v>
      </c>
      <c r="J4" s="7" t="s">
        <v>8</v>
      </c>
      <c r="K4" s="7" t="s">
        <v>26</v>
      </c>
    </row>
    <row r="5" spans="1:1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13" t="s">
        <v>10</v>
      </c>
      <c r="B6" s="4" t="s">
        <v>4</v>
      </c>
      <c r="C6" s="11">
        <f t="shared" ref="C6" si="0">C11</f>
        <v>54579984.810000002</v>
      </c>
      <c r="D6" s="11">
        <f>D7+D11</f>
        <v>-143018.91</v>
      </c>
      <c r="E6" s="11">
        <f>E7+E11</f>
        <v>54436965.900000006</v>
      </c>
      <c r="F6" s="11">
        <f>F11</f>
        <v>0</v>
      </c>
      <c r="G6" s="11">
        <f t="shared" ref="G6:G14" si="1">H6-F6</f>
        <v>0</v>
      </c>
      <c r="H6" s="11">
        <f>H11</f>
        <v>0</v>
      </c>
      <c r="I6" s="11">
        <f>I11</f>
        <v>0</v>
      </c>
      <c r="J6" s="11">
        <f t="shared" ref="J6:J14" si="2">K6-I6</f>
        <v>0</v>
      </c>
      <c r="K6" s="11">
        <f>K11</f>
        <v>0</v>
      </c>
    </row>
    <row r="7" spans="1:11" ht="25.5" x14ac:dyDescent="0.25">
      <c r="A7" s="6" t="s">
        <v>16</v>
      </c>
      <c r="B7" s="3" t="s">
        <v>17</v>
      </c>
      <c r="C7" s="11"/>
      <c r="D7" s="10">
        <f t="shared" ref="D7:E9" si="3">D8</f>
        <v>0</v>
      </c>
      <c r="E7" s="10">
        <f t="shared" si="3"/>
        <v>0</v>
      </c>
      <c r="F7" s="11"/>
      <c r="G7" s="11"/>
      <c r="H7" s="11"/>
      <c r="I7" s="11"/>
      <c r="J7" s="11"/>
      <c r="K7" s="11"/>
    </row>
    <row r="8" spans="1:11" ht="25.5" x14ac:dyDescent="0.25">
      <c r="A8" s="6" t="s">
        <v>18</v>
      </c>
      <c r="B8" s="3" t="s">
        <v>19</v>
      </c>
      <c r="C8" s="11"/>
      <c r="D8" s="10">
        <f t="shared" si="3"/>
        <v>0</v>
      </c>
      <c r="E8" s="10">
        <f t="shared" si="3"/>
        <v>0</v>
      </c>
      <c r="F8" s="11"/>
      <c r="G8" s="11"/>
      <c r="H8" s="11"/>
      <c r="I8" s="11"/>
      <c r="J8" s="11"/>
      <c r="K8" s="11"/>
    </row>
    <row r="9" spans="1:11" ht="25.5" x14ac:dyDescent="0.25">
      <c r="A9" s="6" t="s">
        <v>20</v>
      </c>
      <c r="B9" s="3" t="s">
        <v>21</v>
      </c>
      <c r="C9" s="11"/>
      <c r="D9" s="10">
        <f t="shared" si="3"/>
        <v>0</v>
      </c>
      <c r="E9" s="10">
        <f t="shared" si="3"/>
        <v>0</v>
      </c>
      <c r="F9" s="11"/>
      <c r="G9" s="11"/>
      <c r="H9" s="11"/>
      <c r="I9" s="11"/>
      <c r="J9" s="11"/>
      <c r="K9" s="11"/>
    </row>
    <row r="10" spans="1:11" ht="38.25" x14ac:dyDescent="0.25">
      <c r="A10" s="6" t="s">
        <v>22</v>
      </c>
      <c r="B10" s="3" t="s">
        <v>23</v>
      </c>
      <c r="C10" s="11"/>
      <c r="D10" s="10"/>
      <c r="E10" s="10">
        <f>C10+D10</f>
        <v>0</v>
      </c>
      <c r="F10" s="11"/>
      <c r="G10" s="11"/>
      <c r="H10" s="11"/>
      <c r="I10" s="11"/>
      <c r="J10" s="11"/>
      <c r="K10" s="11"/>
    </row>
    <row r="11" spans="1:11" ht="25.5" x14ac:dyDescent="0.25">
      <c r="A11" s="6" t="s">
        <v>11</v>
      </c>
      <c r="B11" s="3" t="s">
        <v>5</v>
      </c>
      <c r="C11" s="10">
        <f>C12</f>
        <v>54579984.810000002</v>
      </c>
      <c r="D11" s="10">
        <f t="shared" ref="D11:E13" si="4">D12</f>
        <v>-143018.91</v>
      </c>
      <c r="E11" s="10">
        <f t="shared" si="4"/>
        <v>54436965.900000006</v>
      </c>
      <c r="F11" s="10">
        <f t="shared" ref="F11:K13" si="5">F12</f>
        <v>0</v>
      </c>
      <c r="G11" s="10">
        <f t="shared" si="1"/>
        <v>0</v>
      </c>
      <c r="H11" s="10">
        <f t="shared" si="5"/>
        <v>0</v>
      </c>
      <c r="I11" s="10">
        <f t="shared" si="5"/>
        <v>0</v>
      </c>
      <c r="J11" s="10">
        <f t="shared" si="2"/>
        <v>0</v>
      </c>
      <c r="K11" s="10">
        <f t="shared" si="5"/>
        <v>0</v>
      </c>
    </row>
    <row r="12" spans="1:11" ht="25.5" x14ac:dyDescent="0.25">
      <c r="A12" s="6" t="s">
        <v>12</v>
      </c>
      <c r="B12" s="3" t="s">
        <v>6</v>
      </c>
      <c r="C12" s="10">
        <f>C13</f>
        <v>54579984.810000002</v>
      </c>
      <c r="D12" s="10">
        <f t="shared" si="4"/>
        <v>-143018.91</v>
      </c>
      <c r="E12" s="10">
        <f t="shared" si="4"/>
        <v>54436965.900000006</v>
      </c>
      <c r="F12" s="10">
        <f t="shared" si="5"/>
        <v>0</v>
      </c>
      <c r="G12" s="10">
        <f t="shared" si="1"/>
        <v>0</v>
      </c>
      <c r="H12" s="10">
        <f t="shared" si="5"/>
        <v>0</v>
      </c>
      <c r="I12" s="10">
        <f t="shared" si="5"/>
        <v>0</v>
      </c>
      <c r="J12" s="10">
        <f t="shared" si="2"/>
        <v>0</v>
      </c>
      <c r="K12" s="10">
        <f t="shared" si="5"/>
        <v>0</v>
      </c>
    </row>
    <row r="13" spans="1:11" ht="25.5" x14ac:dyDescent="0.25">
      <c r="A13" s="6" t="s">
        <v>13</v>
      </c>
      <c r="B13" s="3" t="s">
        <v>7</v>
      </c>
      <c r="C13" s="10">
        <f>C14</f>
        <v>54579984.810000002</v>
      </c>
      <c r="D13" s="10">
        <f t="shared" si="4"/>
        <v>-143018.91</v>
      </c>
      <c r="E13" s="10">
        <f t="shared" si="4"/>
        <v>54436965.900000006</v>
      </c>
      <c r="F13" s="10">
        <f t="shared" si="5"/>
        <v>0</v>
      </c>
      <c r="G13" s="10">
        <f t="shared" si="1"/>
        <v>0</v>
      </c>
      <c r="H13" s="10">
        <f t="shared" si="5"/>
        <v>0</v>
      </c>
      <c r="I13" s="10">
        <f t="shared" si="5"/>
        <v>0</v>
      </c>
      <c r="J13" s="10">
        <f t="shared" si="2"/>
        <v>0</v>
      </c>
      <c r="K13" s="10">
        <f t="shared" si="5"/>
        <v>0</v>
      </c>
    </row>
    <row r="14" spans="1:11" ht="38.25" x14ac:dyDescent="0.25">
      <c r="A14" s="6" t="s">
        <v>14</v>
      </c>
      <c r="B14" s="3" t="s">
        <v>15</v>
      </c>
      <c r="C14" s="10">
        <v>54579984.810000002</v>
      </c>
      <c r="D14" s="10">
        <v>-143018.91</v>
      </c>
      <c r="E14" s="10">
        <f>C14+D14</f>
        <v>54436965.900000006</v>
      </c>
      <c r="F14" s="10">
        <v>0</v>
      </c>
      <c r="G14" s="10">
        <f t="shared" si="1"/>
        <v>0</v>
      </c>
      <c r="H14" s="10">
        <v>0</v>
      </c>
      <c r="I14" s="10">
        <v>0</v>
      </c>
      <c r="J14" s="10">
        <f t="shared" si="2"/>
        <v>0</v>
      </c>
      <c r="K14" s="10">
        <v>0</v>
      </c>
    </row>
    <row r="15" spans="1:11" x14ac:dyDescent="0.25">
      <c r="A15" s="14" t="s">
        <v>3</v>
      </c>
      <c r="B15" s="15"/>
      <c r="C15" s="11">
        <f>C6</f>
        <v>54579984.810000002</v>
      </c>
      <c r="D15" s="11">
        <f>D6</f>
        <v>-143018.91</v>
      </c>
      <c r="E15" s="11">
        <f>E6</f>
        <v>54436965.900000006</v>
      </c>
      <c r="F15" s="11">
        <f t="shared" ref="F15:K15" si="6">F6</f>
        <v>0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</row>
    <row r="16" spans="1:11" x14ac:dyDescent="0.25">
      <c r="I16" s="5"/>
    </row>
  </sheetData>
  <autoFilter ref="A5:I5"/>
  <mergeCells count="3">
    <mergeCell ref="A15:B15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6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2024-12-25T08:00:12Z</dcterms:modified>
</cp:coreProperties>
</file>