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27495" windowHeight="1170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G37" i="2" l="1"/>
  <c r="G7" i="2"/>
  <c r="G13" i="2"/>
  <c r="G9" i="2" s="1"/>
  <c r="G8" i="2" s="1"/>
  <c r="G14" i="2"/>
</calcChain>
</file>

<file path=xl/sharedStrings.xml><?xml version="1.0" encoding="utf-8"?>
<sst xmlns="http://schemas.openxmlformats.org/spreadsheetml/2006/main" count="159" uniqueCount="66">
  <si>
    <t xml:space="preserve">  Районное управление образования администрации Карачевского района</t>
  </si>
  <si>
    <t>002</t>
  </si>
  <si>
    <t xml:space="preserve">    ОБРАЗОВАНИЕ</t>
  </si>
  <si>
    <t xml:space="preserve">      Общее образование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</si>
  <si>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</si>
  <si>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02412L3030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</si>
  <si>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</si>
  <si>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</si>
  <si>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бюджетным учреждениям</t>
  </si>
  <si>
    <t>610</t>
  </si>
  <si>
    <t xml:space="preserve">      Другие вопросы в области образования</t>
  </si>
  <si>
    <t xml:space="preserve">        Учреждения, обеспечивающие деятельность органов местного самоуправления и муниципальных учреждений</t>
  </si>
  <si>
    <t>0241180720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</si>
  <si>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</si>
  <si>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</si>
  <si>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</si>
  <si>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</si>
  <si>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Администрация Карачевского района</t>
  </si>
  <si>
    <t>909</t>
  </si>
  <si>
    <t xml:space="preserve">    НАЦИОНАЛЬНАЯ ЭКОНОМИКА</t>
  </si>
  <si>
    <t xml:space="preserve">      Транспорт</t>
  </si>
  <si>
    <t xml:space="preserve">        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</si>
  <si>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0145381630</t>
  </si>
  <si>
    <t xml:space="preserve">          Иные бюджетные ассигнования</t>
  </si>
  <si>
    <t>800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</si>
  <si>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</si>
  <si>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</si>
  <si>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Дорожное хозяйство (дорожные фонды)</t>
  </si>
  <si>
    <t xml:space="preserve">        Обеспечение сохранности автомобильных дорог местного значения и условий безопасного движения по ним</t>
  </si>
  <si>
    <t>01451S6170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</si>
  <si>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</si>
  <si>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</si>
  <si>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</si>
  <si>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</si>
  <si>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СОЦИАЛЬНАЯ ПОЛИТИКА</t>
  </si>
  <si>
    <t xml:space="preserve">      Охрана семьи и детства</t>
  </si>
  <si>
    <t xml:space="preserve">        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</si>
  <si>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01412Д0820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</si>
  <si>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</si>
  <si>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</si>
  <si>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</si>
  <si>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</si>
  <si>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 xml:space="preserve">Всего изменений:   </t>
  </si>
  <si>
    <t>07</t>
  </si>
  <si>
    <t>04</t>
  </si>
  <si>
    <t>10</t>
  </si>
  <si>
    <t>02</t>
  </si>
  <si>
    <t>09</t>
  </si>
  <si>
    <t>08</t>
  </si>
  <si>
    <t xml:space="preserve">Приложение 2                                                                                                                       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  </t>
  </si>
  <si>
    <t>Изменение распределения бюджетных ассигнований на 2024 год и на плановый период 2025 и 2026 годов по ведомственной структуре расходов бюджета Карачевского муниципального района Брянской области, предусмотренного приложением 3 к решению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</t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</si>
  <si>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</si>
  <si>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</si>
  <si>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</si>
  <si>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</si>
  <si>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</si>
  <si>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</si>
  <si>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</si>
  <si>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</si>
  <si>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</si>
  <si>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</si>
  <si>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 xml:space="preserve">Приложение 3.6                                                                                                                    к решению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  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</si>
  <si>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</si>
  <si>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</si>
  <si>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02412L3040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</si>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</sst>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3" fillId="0" borderId="5" xfId="6" applyNumberForma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4" fontId="3" fillId="0" borderId="5" xfId="8" applyNumberFormat="1" applyFill="1" applyBorder="1" applyProtection="1">
      <alignment horizontal="right" vertical="top" shrinkToFit="1"/>
    </xf>
    <xf numFmtId="4" fontId="3" fillId="0" borderId="4" xfId="11" applyNumberFormat="1" applyFill="1" applyBorder="1" applyProtection="1">
      <alignment horizontal="right" vertical="top" shrinkToFit="1"/>
    </xf>
    <xf numFmtId="49" fontId="1" fillId="0" borderId="2" xfId="7" applyNumberFormat="1" applyProtection="1">
      <alignment horizontal="center" vertical="top" shrinkToFit="1"/>
    </xf>
    <xf numFmtId="49" fontId="1" fillId="0" borderId="5" xfId="7" applyNumberFormat="1" applyBorder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5" fillId="0" borderId="0" xfId="0" applyFont="1" applyAlignment="1" applyProtection="1">
      <protection locked="0"/>
    </xf>
    <xf numFmtId="49" fontId="5" fillId="0" borderId="1" xfId="5" applyNumberFormat="1" applyFont="1" applyBorder="1" applyAlignment="1" applyProtection="1">
      <protection locked="0"/>
    </xf>
    <xf numFmtId="0" fontId="5" fillId="0" borderId="1" xfId="5" applyNumberFormat="1" applyFont="1" applyBorder="1" applyAlignment="1" applyProtection="1"/>
    <xf numFmtId="0" fontId="5" fillId="0" borderId="4" xfId="10" applyNumberFormat="1" applyFont="1" applyBorder="1" applyAlignment="1" applyProtection="1">
      <alignment horizontal="center" vertical="center" wrapText="1"/>
    </xf>
    <xf numFmtId="49" fontId="5" fillId="0" borderId="4" xfId="10" applyNumberFormat="1" applyFont="1" applyBorder="1" applyAlignment="1" applyProtection="1">
      <alignment horizontal="center" vertical="center" wrapText="1"/>
    </xf>
    <xf numFmtId="0" fontId="5" fillId="0" borderId="4" xfId="10" applyNumberFormat="1" applyFont="1" applyFill="1" applyBorder="1" applyAlignment="1" applyProtection="1">
      <alignment horizontal="center" vertical="center" wrapText="1"/>
    </xf>
    <xf numFmtId="0" fontId="6" fillId="0" borderId="4" xfId="10" applyNumberFormat="1" applyFont="1" applyBorder="1" applyAlignment="1" applyProtection="1">
      <alignment horizontal="center" vertical="center" wrapText="1"/>
    </xf>
    <xf numFmtId="49" fontId="6" fillId="0" borderId="4" xfId="10" applyNumberFormat="1" applyFont="1" applyBorder="1" applyAlignment="1" applyProtection="1">
      <alignment horizontal="center" vertical="center" wrapText="1"/>
    </xf>
    <xf numFmtId="0" fontId="6" fillId="0" borderId="4" xfId="10" applyNumberFormat="1" applyFont="1" applyFill="1" applyBorder="1" applyAlignment="1" applyProtection="1">
      <alignment horizontal="center" vertical="center" wrapText="1"/>
    </xf>
    <xf numFmtId="49" fontId="5" fillId="5" borderId="1" xfId="5" applyNumberFormat="1" applyFont="1" applyFill="1" applyBorder="1" applyAlignment="1" applyProtection="1">
      <alignment horizontal="left" vertical="top" wrapText="1"/>
    </xf>
    <xf numFmtId="0" fontId="5" fillId="0" borderId="1" xfId="5" applyNumberFormat="1" applyFont="1" applyBorder="1" applyAlignment="1" applyProtection="1">
      <alignment horizontal="center" wrapText="1"/>
    </xf>
    <xf numFmtId="0" fontId="5" fillId="0" borderId="1" xfId="2" applyNumberFormat="1" applyFont="1" applyAlignment="1" applyProtection="1">
      <alignment horizontal="right"/>
    </xf>
    <xf numFmtId="0" fontId="5" fillId="0" borderId="1" xfId="2" applyFont="1" applyAlignment="1">
      <alignment horizontal="right"/>
    </xf>
    <xf numFmtId="0" fontId="3" fillId="0" borderId="6" xfId="10" applyNumberFormat="1" applyBorder="1" applyAlignment="1" applyProtection="1">
      <alignment horizontal="left"/>
    </xf>
    <xf numFmtId="0" fontId="3" fillId="0" borderId="7" xfId="10" applyBorder="1" applyAlignment="1">
      <alignment horizontal="left"/>
    </xf>
    <xf numFmtId="0" fontId="3" fillId="0" borderId="8" xfId="10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showGridLines="0" tabSelected="1" zoomScaleNormal="100" zoomScaleSheetLayoutView="100" workbookViewId="0">
      <pane ySplit="6" topLeftCell="A28" activePane="bottomLeft" state="frozen"/>
      <selection pane="bottomLeft" activeCell="A34" sqref="A34"/>
    </sheetView>
  </sheetViews>
  <sheetFormatPr defaultRowHeight="15" outlineLevelRow="5" x14ac:dyDescent="0.25"/>
  <cols>
    <col min="1" max="1" width="53.140625" style="1" customWidth="1"/>
    <col min="2" max="2" width="6.42578125" style="1" customWidth="1"/>
    <col min="3" max="4" width="4.5703125" style="15" customWidth="1"/>
    <col min="5" max="5" width="11.5703125" style="1" customWidth="1"/>
    <col min="6" max="6" width="5.28515625" style="1" customWidth="1"/>
    <col min="7" max="7" width="12.85546875" style="7" customWidth="1"/>
    <col min="8" max="9" width="11.7109375" style="7" customWidth="1"/>
    <col min="10" max="16384" width="9.140625" style="1"/>
  </cols>
  <sheetData>
    <row r="1" spans="1:9" ht="96" customHeight="1" x14ac:dyDescent="0.25">
      <c r="A1" s="16"/>
      <c r="B1" s="17"/>
      <c r="C1" s="25" t="s">
        <v>49</v>
      </c>
      <c r="D1" s="25"/>
      <c r="E1" s="25"/>
      <c r="F1" s="25"/>
      <c r="G1" s="25"/>
      <c r="H1" s="25"/>
      <c r="I1" s="25"/>
    </row>
    <row r="2" spans="1:9" ht="65.25" customHeight="1" x14ac:dyDescent="0.25">
      <c r="A2" s="18"/>
      <c r="B2" s="17"/>
      <c r="C2" s="25" t="s">
        <v>61</v>
      </c>
      <c r="D2" s="25"/>
      <c r="E2" s="25"/>
      <c r="F2" s="25"/>
      <c r="G2" s="25"/>
      <c r="H2" s="25"/>
      <c r="I2" s="25"/>
    </row>
    <row r="3" spans="1:9" ht="70.5" customHeight="1" x14ac:dyDescent="0.25">
      <c r="A3" s="26" t="s">
        <v>50</v>
      </c>
      <c r="B3" s="26"/>
      <c r="C3" s="26"/>
      <c r="D3" s="26"/>
      <c r="E3" s="26"/>
      <c r="F3" s="26"/>
      <c r="G3" s="26"/>
      <c r="H3" s="26"/>
      <c r="I3" s="26"/>
    </row>
    <row r="4" spans="1:9" ht="15.75" customHeight="1" x14ac:dyDescent="0.25">
      <c r="A4" s="27" t="s">
        <v>51</v>
      </c>
      <c r="B4" s="28"/>
      <c r="C4" s="28"/>
      <c r="D4" s="28"/>
      <c r="E4" s="28"/>
      <c r="F4" s="28"/>
      <c r="G4" s="28"/>
      <c r="H4" s="28"/>
      <c r="I4" s="28"/>
    </row>
    <row r="5" spans="1:9" ht="26.25" customHeight="1" x14ac:dyDescent="0.25">
      <c r="A5" s="19" t="s">
        <v>52</v>
      </c>
      <c r="B5" s="20" t="s">
        <v>53</v>
      </c>
      <c r="C5" s="20" t="s">
        <v>54</v>
      </c>
      <c r="D5" s="20" t="s">
        <v>55</v>
      </c>
      <c r="E5" s="20" t="s">
        <v>56</v>
      </c>
      <c r="F5" s="20" t="s">
        <v>57</v>
      </c>
      <c r="G5" s="21" t="s">
        <v>58</v>
      </c>
      <c r="H5" s="21" t="s">
        <v>59</v>
      </c>
      <c r="I5" s="21" t="s">
        <v>60</v>
      </c>
    </row>
    <row r="6" spans="1:9" ht="11.25" customHeight="1" x14ac:dyDescent="0.25">
      <c r="A6" s="22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4">
        <v>7</v>
      </c>
      <c r="H6" s="24">
        <v>8</v>
      </c>
      <c r="I6" s="24">
        <v>9</v>
      </c>
    </row>
    <row r="7" spans="1:9" ht="25.5" x14ac:dyDescent="0.25">
      <c r="A7" s="3" t="s">
        <v>0</v>
      </c>
      <c r="B7" s="4" t="s">
        <v>1</v>
      </c>
      <c r="C7" s="12"/>
      <c r="D7" s="12"/>
      <c r="E7" s="4"/>
      <c r="F7" s="4"/>
      <c r="G7" s="6">
        <f>G8</f>
        <v>-4017155.21</v>
      </c>
      <c r="H7" s="6">
        <v>0</v>
      </c>
      <c r="I7" s="6">
        <v>0</v>
      </c>
    </row>
    <row r="8" spans="1:9" outlineLevel="1" x14ac:dyDescent="0.25">
      <c r="A8" s="3" t="s">
        <v>2</v>
      </c>
      <c r="B8" s="4" t="s">
        <v>1</v>
      </c>
      <c r="C8" s="12" t="s">
        <v>43</v>
      </c>
      <c r="D8" s="12"/>
      <c r="E8" s="4"/>
      <c r="F8" s="4"/>
      <c r="G8" s="6">
        <f>G9+G16</f>
        <v>-4017155.21</v>
      </c>
      <c r="H8" s="6">
        <v>0</v>
      </c>
      <c r="I8" s="6">
        <v>0</v>
      </c>
    </row>
    <row r="9" spans="1:9" outlineLevel="2" x14ac:dyDescent="0.25">
      <c r="A9" s="3" t="s">
        <v>3</v>
      </c>
      <c r="B9" s="4" t="s">
        <v>1</v>
      </c>
      <c r="C9" s="12" t="s">
        <v>43</v>
      </c>
      <c r="D9" s="12" t="s">
        <v>46</v>
      </c>
      <c r="E9" s="4"/>
      <c r="F9" s="4"/>
      <c r="G9" s="6">
        <f>G10+G13</f>
        <v>-4059855.21</v>
      </c>
      <c r="H9" s="6">
        <v>0</v>
      </c>
      <c r="I9" s="6">
        <v>0</v>
      </c>
    </row>
    <row r="10" spans="1:9" ht="105.75" customHeight="1" outlineLevel="3" x14ac:dyDescent="0.25">
      <c r="A10" s="3" t="s">
        <v>4</v>
      </c>
      <c r="B10" s="4" t="s">
        <v>1</v>
      </c>
      <c r="C10" s="12" t="s">
        <v>43</v>
      </c>
      <c r="D10" s="12" t="s">
        <v>46</v>
      </c>
      <c r="E10" s="4" t="s">
        <v>5</v>
      </c>
      <c r="F10" s="4"/>
      <c r="G10" s="6">
        <v>-1736100</v>
      </c>
      <c r="H10" s="6">
        <v>0</v>
      </c>
      <c r="I10" s="6">
        <v>0</v>
      </c>
    </row>
    <row r="11" spans="1:9" ht="38.25" outlineLevel="4" x14ac:dyDescent="0.25">
      <c r="A11" s="3" t="s">
        <v>6</v>
      </c>
      <c r="B11" s="4" t="s">
        <v>1</v>
      </c>
      <c r="C11" s="12" t="s">
        <v>43</v>
      </c>
      <c r="D11" s="12" t="s">
        <v>46</v>
      </c>
      <c r="E11" s="4" t="s">
        <v>5</v>
      </c>
      <c r="F11" s="4" t="s">
        <v>7</v>
      </c>
      <c r="G11" s="6">
        <v>-1736100</v>
      </c>
      <c r="H11" s="6">
        <v>0</v>
      </c>
      <c r="I11" s="6">
        <v>0</v>
      </c>
    </row>
    <row r="12" spans="1:9" ht="15" customHeight="1" outlineLevel="5" x14ac:dyDescent="0.25">
      <c r="A12" s="3" t="s">
        <v>8</v>
      </c>
      <c r="B12" s="4" t="s">
        <v>1</v>
      </c>
      <c r="C12" s="12" t="s">
        <v>43</v>
      </c>
      <c r="D12" s="12" t="s">
        <v>46</v>
      </c>
      <c r="E12" s="4" t="s">
        <v>5</v>
      </c>
      <c r="F12" s="4" t="s">
        <v>9</v>
      </c>
      <c r="G12" s="6">
        <v>-1736100</v>
      </c>
      <c r="H12" s="6">
        <v>0</v>
      </c>
      <c r="I12" s="6">
        <v>0</v>
      </c>
    </row>
    <row r="13" spans="1:9" ht="54" customHeight="1" outlineLevel="5" x14ac:dyDescent="0.25">
      <c r="A13" s="3" t="s">
        <v>65</v>
      </c>
      <c r="B13" s="4" t="s">
        <v>1</v>
      </c>
      <c r="C13" s="12" t="s">
        <v>43</v>
      </c>
      <c r="D13" s="12" t="s">
        <v>46</v>
      </c>
      <c r="E13" s="4" t="s">
        <v>64</v>
      </c>
      <c r="F13" s="4"/>
      <c r="G13" s="6">
        <f>G14</f>
        <v>-2323755.21</v>
      </c>
      <c r="H13" s="6">
        <v>0</v>
      </c>
      <c r="I13" s="6">
        <v>0</v>
      </c>
    </row>
    <row r="14" spans="1:9" ht="39" customHeight="1" outlineLevel="5" x14ac:dyDescent="0.25">
      <c r="A14" s="3" t="s">
        <v>6</v>
      </c>
      <c r="B14" s="4" t="s">
        <v>1</v>
      </c>
      <c r="C14" s="12" t="s">
        <v>43</v>
      </c>
      <c r="D14" s="12" t="s">
        <v>46</v>
      </c>
      <c r="E14" s="4" t="s">
        <v>64</v>
      </c>
      <c r="F14" s="4" t="s">
        <v>7</v>
      </c>
      <c r="G14" s="6">
        <f>G15</f>
        <v>-2323755.21</v>
      </c>
      <c r="H14" s="6">
        <v>0</v>
      </c>
      <c r="I14" s="6">
        <v>0</v>
      </c>
    </row>
    <row r="15" spans="1:9" ht="15" customHeight="1" outlineLevel="5" x14ac:dyDescent="0.25">
      <c r="A15" s="3" t="s">
        <v>8</v>
      </c>
      <c r="B15" s="4" t="s">
        <v>1</v>
      </c>
      <c r="C15" s="12" t="s">
        <v>43</v>
      </c>
      <c r="D15" s="12" t="s">
        <v>46</v>
      </c>
      <c r="E15" s="4" t="s">
        <v>64</v>
      </c>
      <c r="F15" s="4" t="s">
        <v>9</v>
      </c>
      <c r="G15" s="6">
        <v>-2323755.21</v>
      </c>
      <c r="H15" s="6">
        <v>0</v>
      </c>
      <c r="I15" s="6">
        <v>0</v>
      </c>
    </row>
    <row r="16" spans="1:9" ht="15" customHeight="1" outlineLevel="2" x14ac:dyDescent="0.25">
      <c r="A16" s="3" t="s">
        <v>10</v>
      </c>
      <c r="B16" s="4" t="s">
        <v>1</v>
      </c>
      <c r="C16" s="12" t="s">
        <v>43</v>
      </c>
      <c r="D16" s="12" t="s">
        <v>47</v>
      </c>
      <c r="E16" s="4"/>
      <c r="F16" s="4"/>
      <c r="G16" s="6">
        <v>42700</v>
      </c>
      <c r="H16" s="6">
        <v>0</v>
      </c>
      <c r="I16" s="6">
        <v>0</v>
      </c>
    </row>
    <row r="17" spans="1:9" ht="38.25" customHeight="1" outlineLevel="3" x14ac:dyDescent="0.25">
      <c r="A17" s="3" t="s">
        <v>11</v>
      </c>
      <c r="B17" s="4" t="s">
        <v>1</v>
      </c>
      <c r="C17" s="12" t="s">
        <v>43</v>
      </c>
      <c r="D17" s="12" t="s">
        <v>47</v>
      </c>
      <c r="E17" s="4" t="s">
        <v>12</v>
      </c>
      <c r="F17" s="4"/>
      <c r="G17" s="6">
        <v>42700</v>
      </c>
      <c r="H17" s="6">
        <v>0</v>
      </c>
      <c r="I17" s="6">
        <v>0</v>
      </c>
    </row>
    <row r="18" spans="1:9" ht="65.25" customHeight="1" outlineLevel="4" x14ac:dyDescent="0.25">
      <c r="A18" s="3" t="s">
        <v>13</v>
      </c>
      <c r="B18" s="4" t="s">
        <v>1</v>
      </c>
      <c r="C18" s="12" t="s">
        <v>43</v>
      </c>
      <c r="D18" s="12" t="s">
        <v>47</v>
      </c>
      <c r="E18" s="4" t="s">
        <v>12</v>
      </c>
      <c r="F18" s="4" t="s">
        <v>14</v>
      </c>
      <c r="G18" s="6">
        <v>42700</v>
      </c>
      <c r="H18" s="6">
        <v>0</v>
      </c>
      <c r="I18" s="6">
        <v>0</v>
      </c>
    </row>
    <row r="19" spans="1:9" ht="24.75" customHeight="1" outlineLevel="5" x14ac:dyDescent="0.25">
      <c r="A19" s="3" t="s">
        <v>15</v>
      </c>
      <c r="B19" s="4" t="s">
        <v>1</v>
      </c>
      <c r="C19" s="12" t="s">
        <v>43</v>
      </c>
      <c r="D19" s="12" t="s">
        <v>47</v>
      </c>
      <c r="E19" s="4" t="s">
        <v>12</v>
      </c>
      <c r="F19" s="4" t="s">
        <v>16</v>
      </c>
      <c r="G19" s="6">
        <v>42700</v>
      </c>
      <c r="H19" s="6">
        <v>0</v>
      </c>
      <c r="I19" s="6">
        <v>0</v>
      </c>
    </row>
    <row r="20" spans="1:9" x14ac:dyDescent="0.25">
      <c r="A20" s="3" t="s">
        <v>17</v>
      </c>
      <c r="B20" s="4" t="s">
        <v>18</v>
      </c>
      <c r="C20" s="12"/>
      <c r="D20" s="12"/>
      <c r="E20" s="4"/>
      <c r="F20" s="4"/>
      <c r="G20" s="6">
        <v>-7830321.0199999996</v>
      </c>
      <c r="H20" s="6">
        <v>0</v>
      </c>
      <c r="I20" s="6">
        <v>0</v>
      </c>
    </row>
    <row r="21" spans="1:9" outlineLevel="1" x14ac:dyDescent="0.25">
      <c r="A21" s="3" t="s">
        <v>19</v>
      </c>
      <c r="B21" s="4" t="s">
        <v>18</v>
      </c>
      <c r="C21" s="12" t="s">
        <v>44</v>
      </c>
      <c r="D21" s="12"/>
      <c r="E21" s="4"/>
      <c r="F21" s="4"/>
      <c r="G21" s="6">
        <v>-5501518.9900000002</v>
      </c>
      <c r="H21" s="6">
        <v>0</v>
      </c>
      <c r="I21" s="6">
        <v>0</v>
      </c>
    </row>
    <row r="22" spans="1:9" outlineLevel="2" x14ac:dyDescent="0.25">
      <c r="A22" s="3" t="s">
        <v>20</v>
      </c>
      <c r="B22" s="4" t="s">
        <v>18</v>
      </c>
      <c r="C22" s="12" t="s">
        <v>44</v>
      </c>
      <c r="D22" s="12" t="s">
        <v>48</v>
      </c>
      <c r="E22" s="4"/>
      <c r="F22" s="4"/>
      <c r="G22" s="6">
        <v>50556</v>
      </c>
      <c r="H22" s="6">
        <v>0</v>
      </c>
      <c r="I22" s="6">
        <v>0</v>
      </c>
    </row>
    <row r="23" spans="1:9" ht="66" customHeight="1" outlineLevel="3" x14ac:dyDescent="0.25">
      <c r="A23" s="3" t="s">
        <v>21</v>
      </c>
      <c r="B23" s="4" t="s">
        <v>18</v>
      </c>
      <c r="C23" s="12" t="s">
        <v>44</v>
      </c>
      <c r="D23" s="12" t="s">
        <v>48</v>
      </c>
      <c r="E23" s="4" t="s">
        <v>22</v>
      </c>
      <c r="F23" s="4"/>
      <c r="G23" s="6">
        <v>50556</v>
      </c>
      <c r="H23" s="6">
        <v>0</v>
      </c>
      <c r="I23" s="6">
        <v>0</v>
      </c>
    </row>
    <row r="24" spans="1:9" outlineLevel="4" x14ac:dyDescent="0.25">
      <c r="A24" s="3" t="s">
        <v>23</v>
      </c>
      <c r="B24" s="4" t="s">
        <v>18</v>
      </c>
      <c r="C24" s="12" t="s">
        <v>44</v>
      </c>
      <c r="D24" s="12" t="s">
        <v>48</v>
      </c>
      <c r="E24" s="4" t="s">
        <v>22</v>
      </c>
      <c r="F24" s="4" t="s">
        <v>24</v>
      </c>
      <c r="G24" s="6">
        <v>50556</v>
      </c>
      <c r="H24" s="6">
        <v>0</v>
      </c>
      <c r="I24" s="6">
        <v>0</v>
      </c>
    </row>
    <row r="25" spans="1:9" ht="52.5" customHeight="1" outlineLevel="5" x14ac:dyDescent="0.25">
      <c r="A25" s="3" t="s">
        <v>25</v>
      </c>
      <c r="B25" s="4" t="s">
        <v>18</v>
      </c>
      <c r="C25" s="12" t="s">
        <v>44</v>
      </c>
      <c r="D25" s="12" t="s">
        <v>48</v>
      </c>
      <c r="E25" s="4" t="s">
        <v>22</v>
      </c>
      <c r="F25" s="4" t="s">
        <v>26</v>
      </c>
      <c r="G25" s="6">
        <v>50556</v>
      </c>
      <c r="H25" s="6">
        <v>0</v>
      </c>
      <c r="I25" s="6">
        <v>0</v>
      </c>
    </row>
    <row r="26" spans="1:9" ht="15" customHeight="1" outlineLevel="2" x14ac:dyDescent="0.25">
      <c r="A26" s="3" t="s">
        <v>27</v>
      </c>
      <c r="B26" s="4" t="s">
        <v>18</v>
      </c>
      <c r="C26" s="12" t="s">
        <v>44</v>
      </c>
      <c r="D26" s="12" t="s">
        <v>47</v>
      </c>
      <c r="E26" s="4"/>
      <c r="F26" s="4"/>
      <c r="G26" s="6">
        <v>-5552074.9900000002</v>
      </c>
      <c r="H26" s="6">
        <v>0</v>
      </c>
      <c r="I26" s="6">
        <v>0</v>
      </c>
    </row>
    <row r="27" spans="1:9" ht="39.75" customHeight="1" outlineLevel="3" x14ac:dyDescent="0.25">
      <c r="A27" s="3" t="s">
        <v>28</v>
      </c>
      <c r="B27" s="4" t="s">
        <v>18</v>
      </c>
      <c r="C27" s="12" t="s">
        <v>44</v>
      </c>
      <c r="D27" s="12" t="s">
        <v>47</v>
      </c>
      <c r="E27" s="4" t="s">
        <v>29</v>
      </c>
      <c r="F27" s="4"/>
      <c r="G27" s="6">
        <v>-5552074.9900000002</v>
      </c>
      <c r="H27" s="6">
        <v>0</v>
      </c>
      <c r="I27" s="6">
        <v>0</v>
      </c>
    </row>
    <row r="28" spans="1:9" ht="27.75" customHeight="1" outlineLevel="4" x14ac:dyDescent="0.25">
      <c r="A28" s="3" t="s">
        <v>30</v>
      </c>
      <c r="B28" s="4" t="s">
        <v>18</v>
      </c>
      <c r="C28" s="12" t="s">
        <v>44</v>
      </c>
      <c r="D28" s="12" t="s">
        <v>47</v>
      </c>
      <c r="E28" s="4" t="s">
        <v>29</v>
      </c>
      <c r="F28" s="4" t="s">
        <v>31</v>
      </c>
      <c r="G28" s="6">
        <v>-5552074.9900000002</v>
      </c>
      <c r="H28" s="6">
        <v>0</v>
      </c>
      <c r="I28" s="6">
        <v>0</v>
      </c>
    </row>
    <row r="29" spans="1:9" ht="29.25" customHeight="1" outlineLevel="5" x14ac:dyDescent="0.25">
      <c r="A29" s="3" t="s">
        <v>32</v>
      </c>
      <c r="B29" s="4" t="s">
        <v>18</v>
      </c>
      <c r="C29" s="12" t="s">
        <v>44</v>
      </c>
      <c r="D29" s="12" t="s">
        <v>47</v>
      </c>
      <c r="E29" s="4" t="s">
        <v>29</v>
      </c>
      <c r="F29" s="4" t="s">
        <v>33</v>
      </c>
      <c r="G29" s="6">
        <v>-5552074.9900000002</v>
      </c>
      <c r="H29" s="6">
        <v>0</v>
      </c>
      <c r="I29" s="6">
        <v>0</v>
      </c>
    </row>
    <row r="30" spans="1:9" outlineLevel="1" x14ac:dyDescent="0.25">
      <c r="A30" s="3" t="s">
        <v>34</v>
      </c>
      <c r="B30" s="4" t="s">
        <v>18</v>
      </c>
      <c r="C30" s="12" t="s">
        <v>45</v>
      </c>
      <c r="D30" s="12"/>
      <c r="E30" s="4"/>
      <c r="F30" s="4"/>
      <c r="G30" s="6">
        <v>-2328802.0299999998</v>
      </c>
      <c r="H30" s="6">
        <v>0</v>
      </c>
      <c r="I30" s="6">
        <v>0</v>
      </c>
    </row>
    <row r="31" spans="1:9" outlineLevel="2" x14ac:dyDescent="0.25">
      <c r="A31" s="3" t="s">
        <v>35</v>
      </c>
      <c r="B31" s="4" t="s">
        <v>18</v>
      </c>
      <c r="C31" s="12" t="s">
        <v>45</v>
      </c>
      <c r="D31" s="12" t="s">
        <v>44</v>
      </c>
      <c r="E31" s="4"/>
      <c r="F31" s="4"/>
      <c r="G31" s="6">
        <v>-2328802.0299999998</v>
      </c>
      <c r="H31" s="6">
        <v>0</v>
      </c>
      <c r="I31" s="6">
        <v>0</v>
      </c>
    </row>
    <row r="32" spans="1:9" ht="77.25" customHeight="1" outlineLevel="3" x14ac:dyDescent="0.25">
      <c r="A32" s="3" t="s">
        <v>36</v>
      </c>
      <c r="B32" s="4" t="s">
        <v>18</v>
      </c>
      <c r="C32" s="12" t="s">
        <v>45</v>
      </c>
      <c r="D32" s="12" t="s">
        <v>44</v>
      </c>
      <c r="E32" s="4" t="s">
        <v>37</v>
      </c>
      <c r="F32" s="4"/>
      <c r="G32" s="6">
        <v>-2328802.0299999998</v>
      </c>
      <c r="H32" s="6">
        <v>0</v>
      </c>
      <c r="I32" s="6">
        <v>0</v>
      </c>
    </row>
    <row r="33" spans="1:9" ht="18" customHeight="1" outlineLevel="3" x14ac:dyDescent="0.25">
      <c r="A33" s="3" t="s">
        <v>62</v>
      </c>
      <c r="B33" s="4" t="s">
        <v>18</v>
      </c>
      <c r="C33" s="12" t="s">
        <v>45</v>
      </c>
      <c r="D33" s="12" t="s">
        <v>44</v>
      </c>
      <c r="E33" s="4" t="s">
        <v>37</v>
      </c>
      <c r="F33" s="4">
        <v>300</v>
      </c>
      <c r="G33" s="6">
        <v>2568621</v>
      </c>
      <c r="H33" s="6">
        <v>0</v>
      </c>
      <c r="I33" s="6">
        <v>0</v>
      </c>
    </row>
    <row r="34" spans="1:9" ht="30" customHeight="1" outlineLevel="3" x14ac:dyDescent="0.25">
      <c r="A34" s="3" t="s">
        <v>63</v>
      </c>
      <c r="B34" s="4" t="s">
        <v>18</v>
      </c>
      <c r="C34" s="12" t="s">
        <v>45</v>
      </c>
      <c r="D34" s="12" t="s">
        <v>44</v>
      </c>
      <c r="E34" s="4" t="s">
        <v>37</v>
      </c>
      <c r="F34" s="4">
        <v>320</v>
      </c>
      <c r="G34" s="6">
        <v>2568621</v>
      </c>
      <c r="H34" s="6">
        <v>0</v>
      </c>
      <c r="I34" s="6">
        <v>0</v>
      </c>
    </row>
    <row r="35" spans="1:9" ht="27.75" customHeight="1" outlineLevel="4" x14ac:dyDescent="0.25">
      <c r="A35" s="3" t="s">
        <v>38</v>
      </c>
      <c r="B35" s="4" t="s">
        <v>18</v>
      </c>
      <c r="C35" s="12" t="s">
        <v>45</v>
      </c>
      <c r="D35" s="12" t="s">
        <v>44</v>
      </c>
      <c r="E35" s="4" t="s">
        <v>37</v>
      </c>
      <c r="F35" s="4" t="s">
        <v>39</v>
      </c>
      <c r="G35" s="6">
        <v>-4897423.03</v>
      </c>
      <c r="H35" s="6">
        <v>0</v>
      </c>
      <c r="I35" s="6">
        <v>0</v>
      </c>
    </row>
    <row r="36" spans="1:9" outlineLevel="5" x14ac:dyDescent="0.25">
      <c r="A36" s="8" t="s">
        <v>40</v>
      </c>
      <c r="B36" s="9" t="s">
        <v>18</v>
      </c>
      <c r="C36" s="13" t="s">
        <v>45</v>
      </c>
      <c r="D36" s="13" t="s">
        <v>44</v>
      </c>
      <c r="E36" s="9" t="s">
        <v>37</v>
      </c>
      <c r="F36" s="9" t="s">
        <v>41</v>
      </c>
      <c r="G36" s="10">
        <v>-4897423.03</v>
      </c>
      <c r="H36" s="10">
        <v>0</v>
      </c>
      <c r="I36" s="10">
        <v>0</v>
      </c>
    </row>
    <row r="37" spans="1:9" ht="12.75" customHeight="1" x14ac:dyDescent="0.25">
      <c r="A37" s="29" t="s">
        <v>42</v>
      </c>
      <c r="B37" s="30"/>
      <c r="C37" s="30"/>
      <c r="D37" s="30"/>
      <c r="E37" s="30"/>
      <c r="F37" s="31"/>
      <c r="G37" s="11">
        <f>G7+G20</f>
        <v>-11847476.23</v>
      </c>
      <c r="H37" s="11">
        <v>0</v>
      </c>
      <c r="I37" s="11">
        <v>0</v>
      </c>
    </row>
    <row r="38" spans="1:9" ht="12.75" customHeight="1" x14ac:dyDescent="0.25">
      <c r="A38" s="2"/>
      <c r="B38" s="2"/>
      <c r="C38" s="14"/>
      <c r="D38" s="14"/>
      <c r="E38" s="2"/>
      <c r="F38" s="2"/>
      <c r="G38" s="5"/>
      <c r="H38" s="5"/>
      <c r="I38" s="5"/>
    </row>
  </sheetData>
  <mergeCells count="5">
    <mergeCell ref="C1:I1"/>
    <mergeCell ref="C2:I2"/>
    <mergeCell ref="A3:I3"/>
    <mergeCell ref="A4:I4"/>
    <mergeCell ref="A37:F37"/>
  </mergeCells>
  <pageMargins left="0.78740157480314965" right="0.59055118110236227" top="0.59055118110236227" bottom="0.39370078740157483" header="0.39370078740157483" footer="0.51181102362204722"/>
  <pageSetup paperSize="9" scale="7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18.12.2024&lt;/string&gt;&#10;    &lt;string&gt;25.12.2024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B28D0C0-1322-4E88-AB57-0AEE4BA683B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2024-12-25T11:10:02Z</cp:lastPrinted>
  <dcterms:created xsi:type="dcterms:W3CDTF">2024-12-20T05:27:30Z</dcterms:created>
  <dcterms:modified xsi:type="dcterms:W3CDTF">2024-12-25T11:21:22Z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24.1.5201.14361822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