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Table1 " sheetId="2" r:id="rId1"/>
  </sheets>
  <definedNames>
    <definedName name="_xlnm._FilterDatabase" localSheetId="0" hidden="1">'Table1 '!$B$1:$B$25</definedName>
    <definedName name="_xlnm.Print_Titles" localSheetId="0">'Table1 '!$2:$4</definedName>
    <definedName name="_xlnm.Print_Area" localSheetId="0">'Table1 '!$A$1:$I$19</definedName>
  </definedNames>
  <calcPr calcId="145621"/>
</workbook>
</file>

<file path=xl/calcChain.xml><?xml version="1.0" encoding="utf-8"?>
<calcChain xmlns="http://schemas.openxmlformats.org/spreadsheetml/2006/main">
  <c r="F18" i="2" l="1"/>
  <c r="H10" i="2" l="1"/>
  <c r="G10" i="2"/>
  <c r="F10" i="2"/>
  <c r="F19" i="2" s="1"/>
  <c r="G19" i="2" l="1"/>
  <c r="H18" i="2"/>
  <c r="H19" i="2" s="1"/>
</calcChain>
</file>

<file path=xl/sharedStrings.xml><?xml version="1.0" encoding="utf-8"?>
<sst xmlns="http://schemas.openxmlformats.org/spreadsheetml/2006/main" count="61" uniqueCount="49">
  <si>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</si>
  <si>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</si>
  <si>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</si>
  <si>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</si>
  <si>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</si>
  <si>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</si>
  <si>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</si>
  <si>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ИТОГО по муниципальной программе</t>
  </si>
  <si>
    <t>002</t>
  </si>
  <si>
    <t>909</t>
  </si>
  <si>
    <t>2024 год</t>
  </si>
  <si>
    <t>2025 год</t>
  </si>
  <si>
    <t xml:space="preserve"> Обеспечение реализации полномочий высшего исполнительного органа муниципальной власти Карачевского муниципального района Брянской области </t>
  </si>
  <si>
    <t>129</t>
  </si>
  <si>
    <t>2026 год</t>
  </si>
  <si>
    <t>243</t>
  </si>
  <si>
    <t>121</t>
  </si>
  <si>
    <t>0409</t>
  </si>
  <si>
    <t>Обеспечение сохранности автомобильных дорог местного значения и условий безопасного движения по ним</t>
  </si>
  <si>
    <t xml:space="preserve"> Развитие образования Карачевского муниципального района Брянской области </t>
  </si>
  <si>
    <t>0145381630</t>
  </si>
  <si>
    <t>0408</t>
  </si>
  <si>
    <t>811</t>
  </si>
  <si>
    <t xml:space="preserve">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</si>
  <si>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Увеличение ассигнований на компенсацию транспортным организациям части потерь в доходах и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</si>
  <si>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01451S6170</t>
  </si>
  <si>
    <t>0709</t>
  </si>
  <si>
    <t>0241180720</t>
  </si>
  <si>
    <t>Учреждения, обеспечивающие деятельность органов местного самоуправления и муниципальных учреждений</t>
  </si>
  <si>
    <t>412</t>
  </si>
  <si>
    <t>1004</t>
  </si>
  <si>
    <t>01412Д0820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</si>
  <si>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</si>
  <si>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Корректировка расходной части бюджета Карачевского муниципального района Брянской области в 2024 - 2026 годах декабрь 2024г.</t>
  </si>
  <si>
    <t>0702</t>
  </si>
  <si>
    <t>612</t>
  </si>
  <si>
    <t>02412L3030</t>
  </si>
  <si>
    <t xml:space="preserve">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</si>
  <si>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322</t>
  </si>
  <si>
    <t>Увеличение ассигнований на приобретение сертификатов на жилое помещение детей-сирот и детей, оставшихся без попечения родителей, лиц из числа детей-сирот и детей, оставшихся без попечения родителей.</t>
  </si>
  <si>
    <t>Уменьшение ассигнований в связи с невостребованностью средств.</t>
  </si>
  <si>
    <t>Увеличение ассигнований в связи с выплатой компенсации отпуска при увольнении.</t>
  </si>
  <si>
    <t>02412L3040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</si>
  <si>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</si>
  <si>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</si>
  <si>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0241214780</t>
  </si>
  <si>
    <t>321</t>
  </si>
  <si>
    <t>323</t>
  </si>
  <si>
    <t>Перераспределение с 323 ВР на 321 ВР компенсации части родительской платы основание письмо Минфина России № 02-01-06/43907 от 14.05.2024.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</si>
</sst>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0"/>
      <color rgb="FF000000"/>
      <name val="Trebuchet MS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rgb="FFD8E4B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top" wrapText="1"/>
    </xf>
    <xf numFmtId="0" fontId="2" fillId="0" borderId="0">
      <alignment vertical="top" wrapText="1"/>
    </xf>
    <xf numFmtId="0" fontId="3" fillId="0" borderId="3">
      <alignment vertical="top" wrapText="1"/>
    </xf>
    <xf numFmtId="0" fontId="2" fillId="0" borderId="0">
      <alignment vertical="top" wrapText="1"/>
    </xf>
    <xf numFmtId="9" fontId="2" fillId="0" borderId="0" applyFont="0" applyFill="0" applyBorder="0" applyAlignment="0" applyProtection="0"/>
    <xf numFmtId="1" fontId="6" fillId="0" borderId="3">
      <alignment horizontal="center" vertical="top" shrinkToFit="1"/>
    </xf>
    <xf numFmtId="1" fontId="6" fillId="0" borderId="3">
      <alignment horizontal="center" vertical="top" shrinkToFit="1"/>
    </xf>
    <xf numFmtId="0" fontId="3" fillId="0" borderId="3">
      <alignment vertical="top" wrapText="1"/>
    </xf>
  </cellStyleXfs>
  <cellXfs count="4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4" fontId="5" fillId="2" borderId="0" xfId="0" applyNumberFormat="1" applyFont="1" applyFill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center" vertical="top" wrapText="1"/>
    </xf>
    <xf numFmtId="49" fontId="7" fillId="0" borderId="1" xfId="4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left" vertical="top" wrapText="1"/>
    </xf>
    <xf numFmtId="4" fontId="8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center" wrapText="1"/>
    </xf>
  </cellXfs>
  <cellStyles count="8">
    <cellStyle name="xl25" xfId="6"/>
    <cellStyle name="xl32" xfId="2"/>
    <cellStyle name="xl34" xfId="5"/>
    <cellStyle name="xl37" xfId="7"/>
    <cellStyle name="Обычный" xfId="0" builtinId="0"/>
    <cellStyle name="Обычный 2" xfId="3"/>
    <cellStyle name="Обычный 3" xfId="1"/>
    <cellStyle name="Процентн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zoomScale="85" zoomScaleNormal="100" zoomScaleSheetLayoutView="85" workbookViewId="0">
      <selection activeCell="C15" sqref="C15"/>
    </sheetView>
  </sheetViews>
  <sheetFormatPr defaultColWidth="9.33203125" defaultRowHeight="15.75" x14ac:dyDescent="0.2"/>
  <cols>
    <col min="1" max="1" width="7.5" style="13" customWidth="1"/>
    <col min="2" max="2" width="15.33203125" style="4" customWidth="1"/>
    <col min="3" max="3" width="82" style="6" customWidth="1"/>
    <col min="4" max="4" width="7.5" style="5" customWidth="1"/>
    <col min="5" max="5" width="6" style="4" customWidth="1"/>
    <col min="6" max="6" width="19" style="7" customWidth="1"/>
    <col min="7" max="7" width="17.6640625" style="7" customWidth="1"/>
    <col min="8" max="8" width="16.5" style="7" customWidth="1"/>
    <col min="9" max="9" width="106" style="6" customWidth="1"/>
    <col min="10" max="10" width="9.33203125" style="2"/>
    <col min="11" max="16384" width="9.33203125" style="1"/>
  </cols>
  <sheetData>
    <row r="1" spans="1:9" ht="20.25" customHeight="1" x14ac:dyDescent="0.2">
      <c r="A1" s="41" t="s">
        <v>33</v>
      </c>
      <c r="B1" s="41"/>
      <c r="C1" s="41"/>
      <c r="D1" s="41"/>
      <c r="E1" s="41"/>
      <c r="F1" s="41"/>
      <c r="G1" s="41"/>
      <c r="H1" s="41"/>
      <c r="I1" s="41"/>
    </row>
    <row r="2" spans="1:9" ht="13.5" customHeight="1" x14ac:dyDescent="0.2">
      <c r="A2" s="42" t="s">
        <v>0</v>
      </c>
      <c r="B2" s="43" t="s">
        <v>1</v>
      </c>
      <c r="C2" s="44" t="s">
        <v>2</v>
      </c>
      <c r="D2" s="43" t="s">
        <v>3</v>
      </c>
      <c r="E2" s="43" t="s">
        <v>4</v>
      </c>
      <c r="F2" s="45" t="s">
        <v>10</v>
      </c>
      <c r="G2" s="45" t="s">
        <v>11</v>
      </c>
      <c r="H2" s="45" t="s">
        <v>14</v>
      </c>
      <c r="I2" s="46" t="s">
        <v>5</v>
      </c>
    </row>
    <row r="3" spans="1:9" ht="1.5" customHeight="1" x14ac:dyDescent="0.2">
      <c r="A3" s="42"/>
      <c r="B3" s="43"/>
      <c r="C3" s="44"/>
      <c r="D3" s="43"/>
      <c r="E3" s="43"/>
      <c r="F3" s="45"/>
      <c r="G3" s="45"/>
      <c r="H3" s="45"/>
      <c r="I3" s="46"/>
    </row>
    <row r="4" spans="1:9" ht="14.25" customHeight="1" x14ac:dyDescent="0.2">
      <c r="A4" s="42"/>
      <c r="B4" s="43"/>
      <c r="C4" s="44"/>
      <c r="D4" s="43"/>
      <c r="E4" s="43"/>
      <c r="F4" s="45"/>
      <c r="G4" s="45"/>
      <c r="H4" s="45"/>
      <c r="I4" s="46"/>
    </row>
    <row r="5" spans="1:9" ht="21.75" customHeight="1" x14ac:dyDescent="0.2">
      <c r="A5" s="32" t="s">
        <v>12</v>
      </c>
      <c r="B5" s="32"/>
      <c r="C5" s="32"/>
      <c r="D5" s="32"/>
      <c r="E5" s="32"/>
      <c r="F5" s="32"/>
      <c r="G5" s="32"/>
      <c r="H5" s="32"/>
      <c r="I5" s="32"/>
    </row>
    <row r="6" spans="1:9" ht="48.75" customHeight="1" x14ac:dyDescent="0.2">
      <c r="A6" s="39" t="s">
        <v>9</v>
      </c>
      <c r="B6" s="39" t="s">
        <v>31</v>
      </c>
      <c r="C6" s="39" t="s">
        <v>32</v>
      </c>
      <c r="D6" s="39" t="s">
        <v>30</v>
      </c>
      <c r="E6" s="19" t="s">
        <v>38</v>
      </c>
      <c r="F6" s="20">
        <v>2568621</v>
      </c>
      <c r="G6" s="20">
        <v>0</v>
      </c>
      <c r="H6" s="20">
        <v>0</v>
      </c>
      <c r="I6" s="25" t="s">
        <v>39</v>
      </c>
    </row>
    <row r="7" spans="1:9" ht="23.25" customHeight="1" x14ac:dyDescent="0.2">
      <c r="A7" s="40"/>
      <c r="B7" s="40"/>
      <c r="C7" s="40"/>
      <c r="D7" s="40"/>
      <c r="E7" s="19" t="s">
        <v>29</v>
      </c>
      <c r="F7" s="20">
        <v>-4897423.03</v>
      </c>
      <c r="G7" s="20">
        <v>0</v>
      </c>
      <c r="H7" s="20">
        <v>0</v>
      </c>
      <c r="I7" s="25" t="s">
        <v>40</v>
      </c>
    </row>
    <row r="8" spans="1:9" ht="37.5" customHeight="1" x14ac:dyDescent="0.2">
      <c r="A8" s="18" t="s">
        <v>9</v>
      </c>
      <c r="B8" s="18" t="s">
        <v>25</v>
      </c>
      <c r="C8" s="18" t="s">
        <v>18</v>
      </c>
      <c r="D8" s="18" t="s">
        <v>17</v>
      </c>
      <c r="E8" s="14" t="s">
        <v>15</v>
      </c>
      <c r="F8" s="15">
        <v>-5552074.9900000002</v>
      </c>
      <c r="G8" s="15">
        <v>0</v>
      </c>
      <c r="H8" s="15">
        <v>0</v>
      </c>
      <c r="I8" s="25" t="s">
        <v>40</v>
      </c>
    </row>
    <row r="9" spans="1:9" ht="64.5" customHeight="1" x14ac:dyDescent="0.2">
      <c r="A9" s="18" t="s">
        <v>9</v>
      </c>
      <c r="B9" s="18" t="s">
        <v>20</v>
      </c>
      <c r="C9" s="18" t="s">
        <v>23</v>
      </c>
      <c r="D9" s="18" t="s">
        <v>21</v>
      </c>
      <c r="E9" s="14" t="s">
        <v>22</v>
      </c>
      <c r="F9" s="15">
        <v>50556</v>
      </c>
      <c r="G9" s="15">
        <v>0</v>
      </c>
      <c r="H9" s="15">
        <v>0</v>
      </c>
      <c r="I9" s="21" t="s">
        <v>24</v>
      </c>
    </row>
    <row r="10" spans="1:9" ht="16.5" customHeight="1" x14ac:dyDescent="0.2">
      <c r="A10" s="30" t="s">
        <v>7</v>
      </c>
      <c r="B10" s="30"/>
      <c r="C10" s="30"/>
      <c r="D10" s="30"/>
      <c r="E10" s="30"/>
      <c r="F10" s="10">
        <f>SUM(F6:F9)</f>
        <v>-7830321.0200000005</v>
      </c>
      <c r="G10" s="10">
        <f>SUM(G6:G9)</f>
        <v>0</v>
      </c>
      <c r="H10" s="10">
        <f>SUM(H6:H9)</f>
        <v>0</v>
      </c>
      <c r="I10" s="12"/>
    </row>
    <row r="11" spans="1:9" ht="16.5" customHeight="1" x14ac:dyDescent="0.2">
      <c r="A11" s="31" t="s">
        <v>19</v>
      </c>
      <c r="B11" s="31"/>
      <c r="C11" s="31"/>
      <c r="D11" s="31"/>
      <c r="E11" s="31"/>
      <c r="F11" s="31"/>
      <c r="G11" s="31"/>
      <c r="H11" s="31"/>
      <c r="I11" s="31"/>
    </row>
    <row r="12" spans="1:9" ht="17.25" customHeight="1" x14ac:dyDescent="0.2">
      <c r="A12" s="33" t="s">
        <v>8</v>
      </c>
      <c r="B12" s="33" t="s">
        <v>27</v>
      </c>
      <c r="C12" s="35" t="s">
        <v>28</v>
      </c>
      <c r="D12" s="33" t="s">
        <v>26</v>
      </c>
      <c r="E12" s="17" t="s">
        <v>16</v>
      </c>
      <c r="F12" s="8">
        <v>32800</v>
      </c>
      <c r="G12" s="8">
        <v>0</v>
      </c>
      <c r="H12" s="8">
        <v>0</v>
      </c>
      <c r="I12" s="37" t="s">
        <v>41</v>
      </c>
    </row>
    <row r="13" spans="1:9" ht="19.5" customHeight="1" x14ac:dyDescent="0.2">
      <c r="A13" s="34"/>
      <c r="B13" s="34"/>
      <c r="C13" s="36"/>
      <c r="D13" s="34"/>
      <c r="E13" s="17" t="s">
        <v>13</v>
      </c>
      <c r="F13" s="8">
        <v>9900</v>
      </c>
      <c r="G13" s="8">
        <v>0</v>
      </c>
      <c r="H13" s="8">
        <v>0</v>
      </c>
      <c r="I13" s="38"/>
    </row>
    <row r="14" spans="1:9" ht="96.75" customHeight="1" x14ac:dyDescent="0.2">
      <c r="A14" s="22" t="s">
        <v>8</v>
      </c>
      <c r="B14" s="22" t="s">
        <v>36</v>
      </c>
      <c r="C14" s="23" t="s">
        <v>37</v>
      </c>
      <c r="D14" s="22" t="s">
        <v>34</v>
      </c>
      <c r="E14" s="17" t="s">
        <v>35</v>
      </c>
      <c r="F14" s="8">
        <v>-1736100</v>
      </c>
      <c r="G14" s="8">
        <v>0</v>
      </c>
      <c r="H14" s="8">
        <v>0</v>
      </c>
      <c r="I14" s="24" t="s">
        <v>40</v>
      </c>
    </row>
    <row r="15" spans="1:9" ht="53.25" customHeight="1" x14ac:dyDescent="0.2">
      <c r="A15" s="26" t="s">
        <v>8</v>
      </c>
      <c r="B15" s="26" t="s">
        <v>42</v>
      </c>
      <c r="C15" s="27" t="s">
        <v>43</v>
      </c>
      <c r="D15" s="26" t="s">
        <v>34</v>
      </c>
      <c r="E15" s="17" t="s">
        <v>35</v>
      </c>
      <c r="F15" s="8">
        <v>-2323755.21</v>
      </c>
      <c r="G15" s="8">
        <v>0</v>
      </c>
      <c r="H15" s="8">
        <v>0</v>
      </c>
      <c r="I15" s="28" t="s">
        <v>40</v>
      </c>
    </row>
    <row r="16" spans="1:9" ht="25.5" customHeight="1" x14ac:dyDescent="0.2">
      <c r="A16" s="33" t="s">
        <v>8</v>
      </c>
      <c r="B16" s="33" t="s">
        <v>45</v>
      </c>
      <c r="C16" s="35" t="s">
        <v>44</v>
      </c>
      <c r="D16" s="33" t="s">
        <v>30</v>
      </c>
      <c r="E16" s="17" t="s">
        <v>46</v>
      </c>
      <c r="F16" s="8">
        <v>1698846</v>
      </c>
      <c r="G16" s="8">
        <v>0</v>
      </c>
      <c r="H16" s="8">
        <v>0</v>
      </c>
      <c r="I16" s="37" t="s">
        <v>48</v>
      </c>
    </row>
    <row r="17" spans="1:10" ht="25.5" customHeight="1" x14ac:dyDescent="0.2">
      <c r="A17" s="34"/>
      <c r="B17" s="34"/>
      <c r="C17" s="36"/>
      <c r="D17" s="34"/>
      <c r="E17" s="17" t="s">
        <v>47</v>
      </c>
      <c r="F17" s="8">
        <v>-1698846</v>
      </c>
      <c r="G17" s="8">
        <v>0</v>
      </c>
      <c r="H17" s="8">
        <v>0</v>
      </c>
      <c r="I17" s="38"/>
    </row>
    <row r="18" spans="1:10" ht="16.5" customHeight="1" x14ac:dyDescent="0.2">
      <c r="A18" s="30" t="s">
        <v>7</v>
      </c>
      <c r="B18" s="30"/>
      <c r="C18" s="30"/>
      <c r="D18" s="30"/>
      <c r="E18" s="30"/>
      <c r="F18" s="10">
        <f>SUM(F12:F17)</f>
        <v>-4017155.21</v>
      </c>
      <c r="G18" s="10">
        <v>0</v>
      </c>
      <c r="H18" s="10">
        <f>SUM(H10:H13)</f>
        <v>0</v>
      </c>
      <c r="I18" s="16"/>
    </row>
    <row r="19" spans="1:10" ht="14.45" customHeight="1" x14ac:dyDescent="0.2">
      <c r="A19" s="29" t="s">
        <v>6</v>
      </c>
      <c r="B19" s="29"/>
      <c r="C19" s="29"/>
      <c r="D19" s="29"/>
      <c r="E19" s="29"/>
      <c r="F19" s="9">
        <f>F10+F18</f>
        <v>-11847476.23</v>
      </c>
      <c r="G19" s="9">
        <f>G10+G18</f>
        <v>0</v>
      </c>
      <c r="H19" s="9">
        <f>H10+H18</f>
        <v>0</v>
      </c>
      <c r="I19" s="11"/>
    </row>
    <row r="21" spans="1:10" s="3" customFormat="1" ht="15.75" customHeight="1" x14ac:dyDescent="0.2">
      <c r="A21" s="13"/>
      <c r="B21" s="4"/>
      <c r="C21" s="6"/>
      <c r="D21" s="5"/>
      <c r="E21" s="4"/>
      <c r="F21" s="7"/>
      <c r="G21" s="7"/>
      <c r="H21" s="7"/>
      <c r="I21" s="6"/>
      <c r="J21" s="2"/>
    </row>
    <row r="22" spans="1:10" s="3" customFormat="1" x14ac:dyDescent="0.2">
      <c r="A22" s="13"/>
      <c r="B22" s="4"/>
      <c r="C22" s="6"/>
      <c r="D22" s="5"/>
      <c r="E22" s="4"/>
      <c r="F22" s="7"/>
      <c r="G22" s="7"/>
      <c r="H22" s="7"/>
      <c r="I22" s="6"/>
      <c r="J22" s="2"/>
    </row>
    <row r="23" spans="1:10" s="3" customFormat="1" x14ac:dyDescent="0.2">
      <c r="A23" s="13"/>
      <c r="B23" s="4"/>
      <c r="C23" s="6"/>
      <c r="D23" s="5"/>
      <c r="E23" s="4"/>
      <c r="F23" s="7"/>
      <c r="G23" s="7"/>
      <c r="H23" s="7"/>
      <c r="I23" s="6"/>
      <c r="J23" s="2"/>
    </row>
    <row r="24" spans="1:10" s="3" customFormat="1" x14ac:dyDescent="0.2">
      <c r="A24" s="13"/>
      <c r="B24" s="4"/>
      <c r="C24" s="6"/>
      <c r="D24" s="5"/>
      <c r="E24" s="4"/>
      <c r="F24" s="7"/>
      <c r="G24" s="7"/>
      <c r="H24" s="7"/>
      <c r="I24" s="6"/>
      <c r="J24" s="2"/>
    </row>
    <row r="25" spans="1:10" s="3" customFormat="1" x14ac:dyDescent="0.2">
      <c r="A25" s="13"/>
      <c r="B25" s="4"/>
      <c r="C25" s="6"/>
      <c r="D25" s="5"/>
      <c r="E25" s="4"/>
      <c r="F25" s="7"/>
      <c r="G25" s="7"/>
      <c r="H25" s="7"/>
      <c r="I25" s="6"/>
      <c r="J25" s="2"/>
    </row>
  </sheetData>
  <mergeCells count="29">
    <mergeCell ref="C16:C17"/>
    <mergeCell ref="D16:D17"/>
    <mergeCell ref="I16:I17"/>
    <mergeCell ref="A1:I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A19:E19"/>
    <mergeCell ref="A10:E10"/>
    <mergeCell ref="A11:I11"/>
    <mergeCell ref="A18:E18"/>
    <mergeCell ref="A5:I5"/>
    <mergeCell ref="A12:A13"/>
    <mergeCell ref="B12:B13"/>
    <mergeCell ref="C12:C13"/>
    <mergeCell ref="D12:D13"/>
    <mergeCell ref="I12:I13"/>
    <mergeCell ref="A6:A7"/>
    <mergeCell ref="B6:B7"/>
    <mergeCell ref="C6:C7"/>
    <mergeCell ref="D6:D7"/>
    <mergeCell ref="A16:A17"/>
    <mergeCell ref="B16:B17"/>
  </mergeCells>
  <pageMargins left="0.11811023622047245" right="0.11811023622047245" top="0.78740157480314965" bottom="7.874015748031496E-2" header="0" footer="0"/>
  <pageSetup paperSize="9" scale="58" firstPageNumber="5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 </vt:lpstr>
      <vt:lpstr>'Table1 '!Заголовки_для_печати</vt:lpstr>
      <vt:lpstr>'Table1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2024-12-25T11:18:07Z</dcterms:modified>
</cp:coreProperties>
</file>