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F26" i="2" l="1"/>
  <c r="G16" i="2" l="1"/>
  <c r="H16" i="2"/>
  <c r="F16" i="2"/>
  <c r="G15" i="2" l="1"/>
  <c r="G14" i="2" s="1"/>
  <c r="H15" i="2"/>
  <c r="H14" i="2" s="1"/>
  <c r="F15" i="2"/>
  <c r="F14" i="2" s="1"/>
</calcChain>
</file>

<file path=xl/sharedStrings.xml><?xml version="1.0" encoding="utf-8"?>
<sst xmlns="http://schemas.openxmlformats.org/spreadsheetml/2006/main" count="92" uniqueCount="52">
  <si>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</si>
  <si>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</si>
  <si>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Исполнение исковых требований на основании вступивших в законную силу судебных актов</t>
  </si>
  <si>
    <t>0600083270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</si>
  <si>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</si>
  <si>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</si>
  <si>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</si>
  <si>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</si>
  <si>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Иные бюджетные ассигнования</t>
  </si>
  <si>
    <t>800</t>
  </si>
  <si>
    <t xml:space="preserve">          Исполнение судебных актов</t>
  </si>
  <si>
    <t>830</t>
  </si>
  <si>
    <t xml:space="preserve">        Социальное обеспечение и иные выплаты населению</t>
  </si>
  <si>
    <t>01412Д0820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</si>
  <si>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</si>
  <si>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</si>
  <si>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</si>
  <si>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</si>
  <si>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</si>
  <si>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</si>
  <si>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</si>
  <si>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МЕЖБЮДЖЕТНЫЕ ТРАНСФЕРТЫ ОБЩЕГО ХАРАКТЕРА БЮДЖЕТАМ БЮДЖЕТНОЙ СИСТЕМЫ РОССИЙСКОЙ ФЕДЕРАЦИИ</t>
  </si>
  <si>
    <t xml:space="preserve">    Прочие межбюджетные трансферты общего характера</t>
  </si>
  <si>
    <t xml:space="preserve">      Поддержка мер по обеспечению сбалансированности бюджетов поселений</t>
  </si>
  <si>
    <t>0541283020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</si>
  <si>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</si>
  <si>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</si>
  <si>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</si>
  <si>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</si>
  <si>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01</t>
  </si>
  <si>
    <t>10</t>
  </si>
  <si>
    <t>14</t>
  </si>
  <si>
    <t>03</t>
  </si>
  <si>
    <t>04</t>
  </si>
  <si>
    <t xml:space="preserve">      СОЦИАЛЬНАЯ ПОЛИТИКА</t>
  </si>
  <si>
    <t xml:space="preserve">        Охрана семьи и детства</t>
  </si>
  <si>
    <t xml:space="preserve">Всего изменений:  </t>
  </si>
  <si>
    <t xml:space="preserve">  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</si>
  <si>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 xml:space="preserve">Приложение 3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</si>
  <si>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годов, предусмотренного приложением 4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</si>
  <si>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</si>
  <si>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</si>
  <si>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</si>
  <si>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</si>
  <si>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</si>
  <si>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</si>
  <si>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</si>
  <si>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</si>
  <si>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</si>
  <si>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2</t>
  </si>
  <si>
    <t>3</t>
  </si>
  <si>
    <t xml:space="preserve">Приложение 4.3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</si>
</sst>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0" fontId="5" fillId="0" borderId="2" xfId="23" applyNumberFormat="1" applyFont="1" applyAlignment="1" applyProtection="1">
      <alignment vertical="top" wrapText="1"/>
    </xf>
    <xf numFmtId="0" fontId="5" fillId="0" borderId="5" xfId="6" applyNumberFormat="1" applyFont="1" applyBorder="1" applyProtection="1">
      <alignment vertical="top" wrapText="1"/>
    </xf>
    <xf numFmtId="49" fontId="5" fillId="0" borderId="5" xfId="7" applyNumberFormat="1" applyFont="1" applyBorder="1" applyProtection="1">
      <alignment horizontal="center" vertical="top" shrinkToFit="1"/>
    </xf>
    <xf numFmtId="1" fontId="5" fillId="0" borderId="5" xfId="7" applyNumberFormat="1" applyFont="1" applyBorder="1" applyProtection="1">
      <alignment horizontal="center" vertical="top" shrinkToFit="1"/>
    </xf>
    <xf numFmtId="4" fontId="5" fillId="0" borderId="5" xfId="8" applyNumberFormat="1" applyFont="1" applyFill="1" applyBorder="1" applyProtection="1">
      <alignment horizontal="right" vertical="top" shrinkToFit="1"/>
    </xf>
    <xf numFmtId="4" fontId="6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6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6" fillId="0" borderId="6" xfId="10" applyNumberFormat="1" applyFont="1" applyBorder="1" applyAlignment="1" applyProtection="1">
      <alignment horizontal="left"/>
    </xf>
    <xf numFmtId="0" fontId="6" fillId="0" borderId="7" xfId="10" applyFont="1" applyBorder="1" applyAlignment="1">
      <alignment horizontal="left"/>
    </xf>
    <xf numFmtId="0" fontId="6" fillId="0" borderId="8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tabSelected="1" zoomScaleNormal="100" zoomScaleSheetLayoutView="100" workbookViewId="0">
      <pane ySplit="6" topLeftCell="A22" activePane="bottomLeft" state="frozen"/>
      <selection pane="bottomLeft" activeCell="A3" sqref="A3:H3"/>
    </sheetView>
  </sheetViews>
  <sheetFormatPr defaultRowHeight="15" outlineLevelRow="4" x14ac:dyDescent="0.25"/>
  <cols>
    <col min="1" max="1" width="55" style="6" customWidth="1"/>
    <col min="2" max="2" width="5.42578125" style="4" customWidth="1"/>
    <col min="3" max="3" width="6.5703125" style="4" customWidth="1"/>
    <col min="4" max="4" width="10.7109375" style="1" customWidth="1"/>
    <col min="5" max="5" width="6.140625" style="1" customWidth="1"/>
    <col min="6" max="6" width="14.140625" style="8" customWidth="1"/>
    <col min="7" max="8" width="11.7109375" style="8" customWidth="1"/>
    <col min="9" max="16384" width="9.140625" style="1"/>
  </cols>
  <sheetData>
    <row r="1" spans="1:8" ht="79.5" customHeight="1" x14ac:dyDescent="0.25">
      <c r="A1" s="9"/>
      <c r="B1" s="27" t="s">
        <v>38</v>
      </c>
      <c r="C1" s="27"/>
      <c r="D1" s="27"/>
      <c r="E1" s="27"/>
      <c r="F1" s="27"/>
      <c r="G1" s="27"/>
      <c r="H1" s="27"/>
    </row>
    <row r="2" spans="1:8" ht="68.25" customHeight="1" x14ac:dyDescent="0.25">
      <c r="A2" s="10"/>
      <c r="B2" s="27" t="s">
        <v>51</v>
      </c>
      <c r="C2" s="27"/>
      <c r="D2" s="27"/>
      <c r="E2" s="27"/>
      <c r="F2" s="27"/>
      <c r="G2" s="27"/>
      <c r="H2" s="27"/>
    </row>
    <row r="3" spans="1:8" ht="83.25" customHeight="1" x14ac:dyDescent="0.25">
      <c r="A3" s="28" t="s">
        <v>39</v>
      </c>
      <c r="B3" s="28"/>
      <c r="C3" s="28"/>
      <c r="D3" s="28"/>
      <c r="E3" s="28"/>
      <c r="F3" s="28"/>
      <c r="G3" s="28"/>
      <c r="H3" s="28"/>
    </row>
    <row r="4" spans="1:8" ht="15.75" customHeight="1" x14ac:dyDescent="0.25">
      <c r="A4" s="29" t="s">
        <v>40</v>
      </c>
      <c r="B4" s="30"/>
      <c r="C4" s="30"/>
      <c r="D4" s="30"/>
      <c r="E4" s="30"/>
      <c r="F4" s="30"/>
      <c r="G4" s="30"/>
      <c r="H4" s="30"/>
    </row>
    <row r="5" spans="1:8" ht="25.5" customHeight="1" x14ac:dyDescent="0.25">
      <c r="A5" s="11" t="s">
        <v>41</v>
      </c>
      <c r="B5" s="12" t="s">
        <v>42</v>
      </c>
      <c r="C5" s="12" t="s">
        <v>43</v>
      </c>
      <c r="D5" s="12" t="s">
        <v>44</v>
      </c>
      <c r="E5" s="11" t="s">
        <v>45</v>
      </c>
      <c r="F5" s="13" t="s">
        <v>46</v>
      </c>
      <c r="G5" s="13" t="s">
        <v>47</v>
      </c>
      <c r="H5" s="13" t="s">
        <v>48</v>
      </c>
    </row>
    <row r="6" spans="1:8" ht="12" customHeight="1" x14ac:dyDescent="0.25">
      <c r="A6" s="14">
        <v>1</v>
      </c>
      <c r="B6" s="15" t="s">
        <v>49</v>
      </c>
      <c r="C6" s="15" t="s">
        <v>50</v>
      </c>
      <c r="D6" s="15">
        <v>4</v>
      </c>
      <c r="E6" s="14">
        <v>5</v>
      </c>
      <c r="F6" s="16">
        <v>6</v>
      </c>
      <c r="G6" s="16">
        <v>7</v>
      </c>
      <c r="H6" s="16">
        <v>8</v>
      </c>
    </row>
    <row r="7" spans="1:8" ht="15.75" x14ac:dyDescent="0.25">
      <c r="A7" s="17" t="s">
        <v>0</v>
      </c>
      <c r="B7" s="18" t="s">
        <v>29</v>
      </c>
      <c r="C7" s="18"/>
      <c r="D7" s="19"/>
      <c r="E7" s="19"/>
      <c r="F7" s="20">
        <v>1725311.34</v>
      </c>
      <c r="G7" s="20">
        <v>0</v>
      </c>
      <c r="H7" s="20">
        <v>0</v>
      </c>
    </row>
    <row r="8" spans="1:8" ht="63.75" customHeight="1" outlineLevel="1" x14ac:dyDescent="0.25">
      <c r="A8" s="17" t="s">
        <v>1</v>
      </c>
      <c r="B8" s="18" t="s">
        <v>29</v>
      </c>
      <c r="C8" s="18" t="s">
        <v>32</v>
      </c>
      <c r="D8" s="19"/>
      <c r="E8" s="19"/>
      <c r="F8" s="20">
        <v>1725311.34</v>
      </c>
      <c r="G8" s="20">
        <v>0</v>
      </c>
      <c r="H8" s="20">
        <v>0</v>
      </c>
    </row>
    <row r="9" spans="1:8" ht="31.5" customHeight="1" outlineLevel="2" x14ac:dyDescent="0.25">
      <c r="A9" s="17" t="s">
        <v>2</v>
      </c>
      <c r="B9" s="18" t="s">
        <v>29</v>
      </c>
      <c r="C9" s="18" t="s">
        <v>32</v>
      </c>
      <c r="D9" s="19" t="s">
        <v>3</v>
      </c>
      <c r="E9" s="19"/>
      <c r="F9" s="20">
        <v>1725311.34</v>
      </c>
      <c r="G9" s="20">
        <v>0</v>
      </c>
      <c r="H9" s="20">
        <v>0</v>
      </c>
    </row>
    <row r="10" spans="1:8" ht="81.75" customHeight="1" outlineLevel="3" x14ac:dyDescent="0.25">
      <c r="A10" s="17" t="s">
        <v>4</v>
      </c>
      <c r="B10" s="18" t="s">
        <v>29</v>
      </c>
      <c r="C10" s="18" t="s">
        <v>32</v>
      </c>
      <c r="D10" s="19" t="s">
        <v>3</v>
      </c>
      <c r="E10" s="19" t="s">
        <v>5</v>
      </c>
      <c r="F10" s="20">
        <v>1699271.34</v>
      </c>
      <c r="G10" s="20">
        <v>0</v>
      </c>
      <c r="H10" s="20">
        <v>0</v>
      </c>
    </row>
    <row r="11" spans="1:8" ht="31.5" outlineLevel="4" x14ac:dyDescent="0.25">
      <c r="A11" s="17" t="s">
        <v>6</v>
      </c>
      <c r="B11" s="18" t="s">
        <v>29</v>
      </c>
      <c r="C11" s="18" t="s">
        <v>32</v>
      </c>
      <c r="D11" s="19" t="s">
        <v>3</v>
      </c>
      <c r="E11" s="19" t="s">
        <v>7</v>
      </c>
      <c r="F11" s="20">
        <v>1699271.34</v>
      </c>
      <c r="G11" s="20">
        <v>0</v>
      </c>
      <c r="H11" s="20">
        <v>0</v>
      </c>
    </row>
    <row r="12" spans="1:8" ht="15.75" outlineLevel="3" x14ac:dyDescent="0.25">
      <c r="A12" s="17" t="s">
        <v>8</v>
      </c>
      <c r="B12" s="18" t="s">
        <v>29</v>
      </c>
      <c r="C12" s="18" t="s">
        <v>32</v>
      </c>
      <c r="D12" s="19" t="s">
        <v>3</v>
      </c>
      <c r="E12" s="19" t="s">
        <v>9</v>
      </c>
      <c r="F12" s="20">
        <v>26040</v>
      </c>
      <c r="G12" s="20">
        <v>0</v>
      </c>
      <c r="H12" s="20">
        <v>0</v>
      </c>
    </row>
    <row r="13" spans="1:8" ht="15.75" outlineLevel="4" x14ac:dyDescent="0.25">
      <c r="A13" s="17" t="s">
        <v>10</v>
      </c>
      <c r="B13" s="18" t="s">
        <v>29</v>
      </c>
      <c r="C13" s="18" t="s">
        <v>32</v>
      </c>
      <c r="D13" s="19" t="s">
        <v>3</v>
      </c>
      <c r="E13" s="19" t="s">
        <v>11</v>
      </c>
      <c r="F13" s="20">
        <v>26040</v>
      </c>
      <c r="G13" s="20">
        <v>0</v>
      </c>
      <c r="H13" s="20">
        <v>0</v>
      </c>
    </row>
    <row r="14" spans="1:8" ht="15.75" outlineLevel="4" x14ac:dyDescent="0.25">
      <c r="A14" s="21" t="s">
        <v>34</v>
      </c>
      <c r="B14" s="18" t="s">
        <v>30</v>
      </c>
      <c r="C14" s="18"/>
      <c r="D14" s="19"/>
      <c r="E14" s="19"/>
      <c r="F14" s="20">
        <f>F15</f>
        <v>0</v>
      </c>
      <c r="G14" s="20">
        <f t="shared" ref="G14:H14" si="0">G15</f>
        <v>0</v>
      </c>
      <c r="H14" s="20">
        <f t="shared" si="0"/>
        <v>0</v>
      </c>
    </row>
    <row r="15" spans="1:8" ht="15.75" outlineLevel="4" x14ac:dyDescent="0.25">
      <c r="A15" s="17" t="s">
        <v>35</v>
      </c>
      <c r="B15" s="18" t="s">
        <v>30</v>
      </c>
      <c r="C15" s="18" t="s">
        <v>33</v>
      </c>
      <c r="D15" s="19"/>
      <c r="E15" s="19"/>
      <c r="F15" s="20">
        <f>F17+F19</f>
        <v>0</v>
      </c>
      <c r="G15" s="20">
        <f t="shared" ref="G15:H15" si="1">G17+G19</f>
        <v>0</v>
      </c>
      <c r="H15" s="20">
        <f t="shared" si="1"/>
        <v>0</v>
      </c>
    </row>
    <row r="16" spans="1:8" ht="98.25" customHeight="1" outlineLevel="4" x14ac:dyDescent="0.25">
      <c r="A16" s="17" t="s">
        <v>37</v>
      </c>
      <c r="B16" s="18" t="s">
        <v>30</v>
      </c>
      <c r="C16" s="18" t="s">
        <v>33</v>
      </c>
      <c r="D16" s="19" t="s">
        <v>13</v>
      </c>
      <c r="E16" s="19"/>
      <c r="F16" s="20">
        <f>F17+F19</f>
        <v>0</v>
      </c>
      <c r="G16" s="20">
        <f t="shared" ref="G16:H16" si="2">G17+G19</f>
        <v>0</v>
      </c>
      <c r="H16" s="20">
        <f t="shared" si="2"/>
        <v>0</v>
      </c>
    </row>
    <row r="17" spans="1:8" ht="31.5" outlineLevel="3" x14ac:dyDescent="0.25">
      <c r="A17" s="17" t="s">
        <v>12</v>
      </c>
      <c r="B17" s="18" t="s">
        <v>30</v>
      </c>
      <c r="C17" s="18" t="s">
        <v>33</v>
      </c>
      <c r="D17" s="19" t="s">
        <v>13</v>
      </c>
      <c r="E17" s="19" t="s">
        <v>14</v>
      </c>
      <c r="F17" s="20">
        <v>5705611</v>
      </c>
      <c r="G17" s="20">
        <v>0</v>
      </c>
      <c r="H17" s="20">
        <v>0</v>
      </c>
    </row>
    <row r="18" spans="1:8" ht="31.5" outlineLevel="4" x14ac:dyDescent="0.25">
      <c r="A18" s="17" t="s">
        <v>15</v>
      </c>
      <c r="B18" s="18" t="s">
        <v>30</v>
      </c>
      <c r="C18" s="18" t="s">
        <v>33</v>
      </c>
      <c r="D18" s="19" t="s">
        <v>13</v>
      </c>
      <c r="E18" s="19" t="s">
        <v>16</v>
      </c>
      <c r="F18" s="20">
        <v>5705611</v>
      </c>
      <c r="G18" s="20">
        <v>0</v>
      </c>
      <c r="H18" s="20">
        <v>0</v>
      </c>
    </row>
    <row r="19" spans="1:8" ht="33.75" customHeight="1" outlineLevel="3" x14ac:dyDescent="0.25">
      <c r="A19" s="17" t="s">
        <v>17</v>
      </c>
      <c r="B19" s="18" t="s">
        <v>30</v>
      </c>
      <c r="C19" s="18" t="s">
        <v>33</v>
      </c>
      <c r="D19" s="19" t="s">
        <v>13</v>
      </c>
      <c r="E19" s="19" t="s">
        <v>18</v>
      </c>
      <c r="F19" s="20">
        <v>-5705611</v>
      </c>
      <c r="G19" s="20">
        <v>0</v>
      </c>
      <c r="H19" s="20">
        <v>0</v>
      </c>
    </row>
    <row r="20" spans="1:8" ht="15.75" outlineLevel="4" x14ac:dyDescent="0.25">
      <c r="A20" s="17" t="s">
        <v>19</v>
      </c>
      <c r="B20" s="18" t="s">
        <v>30</v>
      </c>
      <c r="C20" s="18" t="s">
        <v>33</v>
      </c>
      <c r="D20" s="19" t="s">
        <v>13</v>
      </c>
      <c r="E20" s="19" t="s">
        <v>20</v>
      </c>
      <c r="F20" s="20">
        <v>-5705611</v>
      </c>
      <c r="G20" s="20">
        <v>0</v>
      </c>
      <c r="H20" s="20">
        <v>0</v>
      </c>
    </row>
    <row r="21" spans="1:8" ht="47.25" x14ac:dyDescent="0.25">
      <c r="A21" s="17" t="s">
        <v>21</v>
      </c>
      <c r="B21" s="18" t="s">
        <v>31</v>
      </c>
      <c r="C21" s="18"/>
      <c r="D21" s="19"/>
      <c r="E21" s="19"/>
      <c r="F21" s="20">
        <v>595000</v>
      </c>
      <c r="G21" s="20">
        <v>0</v>
      </c>
      <c r="H21" s="20">
        <v>0</v>
      </c>
    </row>
    <row r="22" spans="1:8" ht="31.5" outlineLevel="1" x14ac:dyDescent="0.25">
      <c r="A22" s="17" t="s">
        <v>22</v>
      </c>
      <c r="B22" s="18" t="s">
        <v>31</v>
      </c>
      <c r="C22" s="18" t="s">
        <v>32</v>
      </c>
      <c r="D22" s="19"/>
      <c r="E22" s="19"/>
      <c r="F22" s="20">
        <v>595000</v>
      </c>
      <c r="G22" s="20">
        <v>0</v>
      </c>
      <c r="H22" s="20">
        <v>0</v>
      </c>
    </row>
    <row r="23" spans="1:8" ht="31.5" outlineLevel="2" x14ac:dyDescent="0.25">
      <c r="A23" s="17" t="s">
        <v>23</v>
      </c>
      <c r="B23" s="18" t="s">
        <v>31</v>
      </c>
      <c r="C23" s="18" t="s">
        <v>32</v>
      </c>
      <c r="D23" s="19" t="s">
        <v>24</v>
      </c>
      <c r="E23" s="19"/>
      <c r="F23" s="20">
        <v>595000</v>
      </c>
      <c r="G23" s="20">
        <v>0</v>
      </c>
      <c r="H23" s="20">
        <v>0</v>
      </c>
    </row>
    <row r="24" spans="1:8" ht="15.75" outlineLevel="3" x14ac:dyDescent="0.25">
      <c r="A24" s="17" t="s">
        <v>25</v>
      </c>
      <c r="B24" s="18" t="s">
        <v>31</v>
      </c>
      <c r="C24" s="18" t="s">
        <v>32</v>
      </c>
      <c r="D24" s="19" t="s">
        <v>24</v>
      </c>
      <c r="E24" s="19" t="s">
        <v>26</v>
      </c>
      <c r="F24" s="20">
        <v>595000</v>
      </c>
      <c r="G24" s="20">
        <v>0</v>
      </c>
      <c r="H24" s="20">
        <v>0</v>
      </c>
    </row>
    <row r="25" spans="1:8" ht="15.75" outlineLevel="4" x14ac:dyDescent="0.25">
      <c r="A25" s="22" t="s">
        <v>27</v>
      </c>
      <c r="B25" s="23" t="s">
        <v>31</v>
      </c>
      <c r="C25" s="23" t="s">
        <v>32</v>
      </c>
      <c r="D25" s="24" t="s">
        <v>24</v>
      </c>
      <c r="E25" s="24" t="s">
        <v>28</v>
      </c>
      <c r="F25" s="25">
        <v>595000</v>
      </c>
      <c r="G25" s="25">
        <v>0</v>
      </c>
      <c r="H25" s="25">
        <v>0</v>
      </c>
    </row>
    <row r="26" spans="1:8" ht="12.75" customHeight="1" x14ac:dyDescent="0.25">
      <c r="A26" s="31" t="s">
        <v>36</v>
      </c>
      <c r="B26" s="32"/>
      <c r="C26" s="32"/>
      <c r="D26" s="32"/>
      <c r="E26" s="33"/>
      <c r="F26" s="26">
        <f>F7+F14+F21</f>
        <v>2320311.34</v>
      </c>
      <c r="G26" s="26">
        <v>0</v>
      </c>
      <c r="H26" s="26">
        <v>0</v>
      </c>
    </row>
    <row r="27" spans="1:8" ht="12.75" customHeight="1" x14ac:dyDescent="0.25">
      <c r="A27" s="5"/>
      <c r="B27" s="3"/>
      <c r="C27" s="3"/>
      <c r="D27" s="2"/>
      <c r="E27" s="2"/>
      <c r="F27" s="7"/>
      <c r="G27" s="7"/>
      <c r="H27" s="7"/>
    </row>
  </sheetData>
  <mergeCells count="5">
    <mergeCell ref="B1:H1"/>
    <mergeCell ref="B2:H2"/>
    <mergeCell ref="A3:H3"/>
    <mergeCell ref="A4:H4"/>
    <mergeCell ref="A26:E26"/>
  </mergeCells>
  <pageMargins left="0.78740157480314965" right="0.59055118110236227" top="0.59055118110236227" bottom="0.59055118110236227" header="0.39370078740157483" footer="0.51181102362204722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7.03.2025&lt;/string&gt;&#10;    &lt;string&gt;28.05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8E68181C-4F0C-4B0B-A1AD-69D72B9998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2025-05-15T14:05:28Z</cp:lastPrinted>
  <dcterms:created xsi:type="dcterms:W3CDTF">2025-05-15T09:11:14Z</dcterms:created>
  <dcterms:modified xsi:type="dcterms:W3CDTF">2025-05-15T14:37:55Z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10_56_03)(6).xlsx</vt:lpwstr>
  </property>
  <property fmtid="{D5CDD505-2E9C-101B-9397-08002B2CF9AE}" pid="4" name="Версия клиента">
    <vt:lpwstr>24.2.333.411 (.NET 4.7.2)</vt:lpwstr>
  </property>
  <property fmtid="{D5CDD505-2E9C-101B-9397-08002B2CF9AE}" pid="5" name="Версия базы">
    <vt:lpwstr>24.2.6381.24546861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