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годовой отчет\годовые\2025\годовой отчет (изменения район)\"/>
    </mc:Choice>
  </mc:AlternateContent>
  <bookViews>
    <workbookView xWindow="90" yWindow="90" windowWidth="16080" windowHeight="535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35" i="1" l="1"/>
  <c r="B35" i="1"/>
  <c r="C35" i="1"/>
  <c r="D34" i="1"/>
  <c r="E29" i="1"/>
  <c r="C29" i="1"/>
  <c r="D28" i="1"/>
  <c r="B29" i="1"/>
  <c r="E50" i="1" l="1"/>
  <c r="C50" i="1"/>
  <c r="D49" i="1"/>
  <c r="B50" i="1"/>
  <c r="D27" i="1"/>
  <c r="D26" i="1"/>
  <c r="D17" i="1" l="1"/>
  <c r="E18" i="1" l="1"/>
  <c r="C18" i="1"/>
  <c r="B18" i="1"/>
  <c r="E10" i="1"/>
  <c r="D48" i="1"/>
  <c r="D39" i="1"/>
  <c r="D40" i="1"/>
  <c r="D41" i="1"/>
  <c r="D42" i="1"/>
  <c r="D43" i="1"/>
  <c r="D44" i="1"/>
  <c r="D45" i="1"/>
  <c r="D46" i="1"/>
  <c r="D47" i="1"/>
  <c r="D38" i="1"/>
  <c r="D33" i="1"/>
  <c r="D32" i="1"/>
  <c r="D35" i="1" s="1"/>
  <c r="D25" i="1"/>
  <c r="D23" i="1"/>
  <c r="D24" i="1"/>
  <c r="D22" i="1"/>
  <c r="D21" i="1"/>
  <c r="D29" i="1" s="1"/>
  <c r="D16" i="1"/>
  <c r="D15" i="1"/>
  <c r="D14" i="1"/>
  <c r="D13" i="1"/>
  <c r="D9" i="1"/>
  <c r="D8" i="1"/>
  <c r="C10" i="1"/>
  <c r="B10" i="1"/>
  <c r="D18" i="1" l="1"/>
  <c r="D50" i="1"/>
  <c r="C51" i="1"/>
  <c r="D10" i="1"/>
  <c r="B51" i="1"/>
  <c r="E51" i="1" l="1"/>
  <c r="D51" i="1"/>
</calcChain>
</file>

<file path=xl/sharedStrings.xml><?xml version="1.0" encoding="utf-8"?>
<sst xmlns="http://schemas.openxmlformats.org/spreadsheetml/2006/main" count="64" uniqueCount="57">
  <si>
    <t>Наименование</t>
  </si>
  <si>
    <t>Значение баллов</t>
  </si>
  <si>
    <t>Итого</t>
  </si>
  <si>
    <t xml:space="preserve">Оценка достижения целевых значений </t>
  </si>
  <si>
    <t>Оценка исполнение бюджетных ассигнований</t>
  </si>
  <si>
    <t>Вывод об эффективности реализации муниципальной программы</t>
  </si>
  <si>
    <t>Цель муницыпальной программы: обеспечение долгосрочной сбалансированности и устойчивости бюджетной системы, повышение качества управления муниципальными финансами Карачевского района</t>
  </si>
  <si>
    <t>Задача №1: обеспечение финансовой устойчивости бюджетной системы Карачевского района путем проведения сбалансированной финансовой политики</t>
  </si>
  <si>
    <t xml:space="preserve">Задача №2: создание условий для эффективного и ответственного управления муниципальными финансами </t>
  </si>
  <si>
    <t>Задача №1: обеспечение свободы творчества и прав граждан на участие в культурной жизни, равный доступ к культурным ценностям</t>
  </si>
  <si>
    <t>Задача №2: обеспечение сохранности, пополнения и использования архивных фондов Карачевского района</t>
  </si>
  <si>
    <t>Цель муницыпальной программы: обеспечение высокого качества образования в соответствии с меняющимися запросами населения и перспективными задачами развития российского общества и экономики</t>
  </si>
  <si>
    <t>Задача №1: реализация государственной политики в сфере образования на территории Карачевского района</t>
  </si>
  <si>
    <t>Задача №2: повышение доступности и качества предоставления дошкольного, общего образования, дополнительного образования детей</t>
  </si>
  <si>
    <t>Задача №4: проведение оздоровительной компании детей и молодежи</t>
  </si>
  <si>
    <t>Задача №5: реализация мер по предупреждению правонарушений среди несовершеннолетних</t>
  </si>
  <si>
    <t>Цель муницыпальной программы: создание условий, обеспечивающих возможность гражданам систематически заниматься физической культурой и спортом</t>
  </si>
  <si>
    <t>Задача №2: популяризация массового и профессионального спорта</t>
  </si>
  <si>
    <t>Цель муницыпальной программы: сохранение культурного и исторического наследия, расширение доступа населения к культурным ценностям и информации; реализация стратегической роли культуры, как духовно-нравственного основания развития личности и государства, единства российского общества</t>
  </si>
  <si>
    <t>Задача №3: развитие кадрового потенциала и реализация мер государственной поддержки работников культуры</t>
  </si>
  <si>
    <t>Задача №1: создание эффективной системы физического воспитания, ориентированной на особенности развития детей и подростков</t>
  </si>
  <si>
    <t>Начальник отдела экономики, потребительского рынка, предпринимательства, промышленности и транспорта</t>
  </si>
  <si>
    <t>Исполнитель</t>
  </si>
  <si>
    <t>/Потапова Н.И./</t>
  </si>
  <si>
    <t>ВСЕГО</t>
  </si>
  <si>
    <t>Цель муницыпальной программы: эффективное исполнение полномочий высшего исполнительного органа муниципальной власти Карачевского района</t>
  </si>
  <si>
    <t>Задача №1: создание условий для эффективной деятельности главы администрации Карачевского района и администрации Карачевского района</t>
  </si>
  <si>
    <t>Задача №2: обеспечение реализации отдельных государственных полномочий Российской Федерации и Брянской области</t>
  </si>
  <si>
    <t>Задача №3: обеспечение эффективного управления и распоряжения муниципальным имуществом Карачевского района (в том числе земельными участками), рационального его использования, распоряжения</t>
  </si>
  <si>
    <t>Задача №4: создание и развитие сети многофункциональных центров предоставления государственных и муниципальных услуг, соответствующих установленным требованиям</t>
  </si>
  <si>
    <t>Задача №5: совершенствование системы управления пассажирскими перевозками</t>
  </si>
  <si>
    <t>Задача №6: развитие и модернизация сети автомобильных дорог общего пользования местного значения</t>
  </si>
  <si>
    <t>Задача №7: содействие реформированию жилищно-коммунального хозяйства, газификация населенных пунктов и объектов социальной инфраструктуры, создание благоприятных условий проживания граждан</t>
  </si>
  <si>
    <t>Задача №8: предупреждение чрезвычайных ситуаций, развитие гражданской обороны, защита населения и территорий района от чрезвычайных ситуаций природного и техногенного характера</t>
  </si>
  <si>
    <t>/Лоскутов Э.Н./</t>
  </si>
  <si>
    <t>Итоговая оценка эффективности реализации (план.)</t>
  </si>
  <si>
    <t>Итоговая оценка эффективности реализации (факт.)</t>
  </si>
  <si>
    <t>Эффективность выше плановой</t>
  </si>
  <si>
    <t>Задача №9: 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</t>
  </si>
  <si>
    <t>Задача №10: осуществление государственной поддержки молодых семей в улучшении жилищных условий</t>
  </si>
  <si>
    <t>Задача №11: качественная организация предоставления услуг и работ в сфере хозяйственной деятельности</t>
  </si>
  <si>
    <t>Задача №4: обустройство мест захоронения останков погибших при защите Отечества, обнаруженных в ходе проведения поисковых работ, и восстановление (ремонт, реставрация, благоустройство) воинских захоронений на территории Брянской области, нанесение имен погибших при защите Отечества на мемориальные сооружения воинских захоронений по месту захоронения</t>
  </si>
  <si>
    <t>Задача №5: региональный проект "Творческие люди (Брянская область)"</t>
  </si>
  <si>
    <t>Наименование муницыпальной программы: "Управление муниципальными финансами Карачевского муниципального района Брянской области"</t>
  </si>
  <si>
    <t>Наименование муницыпальной программы: "Развитие культуры Карачевского муниципального района Брянской области"</t>
  </si>
  <si>
    <t>Наименование муницыпальной программы: "Развитие образования Карачевского муниципального района Брянской области"</t>
  </si>
  <si>
    <t>Задача №6: региональный проект "Современная школа (Брянская область)"</t>
  </si>
  <si>
    <t>Задача №7: региональный проект "Цифровая образовательная среда (Брянская область)"</t>
  </si>
  <si>
    <t>Наименование муницыпальной программы: "Развитие физической культуры и спорта Карачевского муниципального района Брянской области"</t>
  </si>
  <si>
    <t>Задача №8: региональный проект "Патриотическое воспитание граждан Российской Федерации (Брянская область)"</t>
  </si>
  <si>
    <t>Задача №3: региональный проект: "Развитие инфраструктуры сферы спорта"</t>
  </si>
  <si>
    <t>Наименование муницыпальной программы: "Обеспечение реализации полномочий высшего исполнительного органа муниципальной власти Карачевского района"</t>
  </si>
  <si>
    <t>Задача №12: ликвидация мест несанкционированного размещения отходов</t>
  </si>
  <si>
    <t>Годовой отчет 
о ходе реализации и оценки эффективности муниципальных программ Карачевского муниципального района Брянской области</t>
  </si>
  <si>
    <t>Задача №3: развитие кадрового потенциала сферы образования и реализация мер государственной поддержки работников образования</t>
  </si>
  <si>
    <t>Плановая эффективность</t>
  </si>
  <si>
    <t>Приложение №1
к постановлению администрации Карачевского района 
от «06» мая 2025г. №737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</si>
</sst>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wrapText="1"/>
    </xf>
    <xf numFmtId="0" fontId="4" fillId="0" borderId="6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tabSelected="1" zoomScaleNormal="100" workbookViewId="0">
      <pane ySplit="5" topLeftCell="A42" activePane="bottomLeft" state="frozen"/>
      <selection pane="bottomLeft" activeCell="I5" sqref="I5"/>
    </sheetView>
  </sheetViews>
  <sheetFormatPr defaultColWidth="8.85546875" defaultRowHeight="15" x14ac:dyDescent="0.25"/>
  <cols>
    <col min="1" max="1" width="50.7109375" style="1" customWidth="1"/>
    <col min="2" max="3" width="18.85546875" style="1" customWidth="1"/>
    <col min="4" max="4" width="13.5703125" style="1" customWidth="1"/>
    <col min="5" max="5" width="15.7109375" style="1" customWidth="1"/>
    <col min="6" max="6" width="26" style="1" customWidth="1"/>
    <col min="7" max="7" width="8.85546875" style="1"/>
    <col min="8" max="8" width="11.7109375" style="1" bestFit="1" customWidth="1"/>
    <col min="9" max="16384" width="8.85546875" style="1"/>
  </cols>
  <sheetData>
    <row r="1" spans="1:6" ht="45.75" x14ac:dyDescent="0.25">
      <c r="F1" s="12" t="s">
        <v>56</v>
      </c>
    </row>
    <row r="3" spans="1:6" ht="30" customHeight="1" x14ac:dyDescent="0.25">
      <c r="A3" s="33" t="s">
        <v>53</v>
      </c>
      <c r="B3" s="33"/>
      <c r="C3" s="33"/>
      <c r="D3" s="33"/>
      <c r="E3" s="33"/>
      <c r="F3" s="33"/>
    </row>
    <row r="4" spans="1:6" ht="19.899999999999999" customHeight="1" x14ac:dyDescent="0.25">
      <c r="A4" s="29" t="s">
        <v>0</v>
      </c>
      <c r="B4" s="29" t="s">
        <v>1</v>
      </c>
      <c r="C4" s="29"/>
      <c r="D4" s="29"/>
      <c r="E4" s="29" t="s">
        <v>35</v>
      </c>
      <c r="F4" s="29" t="s">
        <v>5</v>
      </c>
    </row>
    <row r="5" spans="1:6" ht="64.150000000000006" customHeight="1" x14ac:dyDescent="0.25">
      <c r="A5" s="29"/>
      <c r="B5" s="2" t="s">
        <v>3</v>
      </c>
      <c r="C5" s="2" t="s">
        <v>4</v>
      </c>
      <c r="D5" s="21" t="s">
        <v>36</v>
      </c>
      <c r="E5" s="29"/>
      <c r="F5" s="29"/>
    </row>
    <row r="6" spans="1:6" ht="21" customHeight="1" x14ac:dyDescent="0.25">
      <c r="A6" s="29" t="s">
        <v>43</v>
      </c>
      <c r="B6" s="29"/>
      <c r="C6" s="29"/>
      <c r="D6" s="29"/>
      <c r="E6" s="29"/>
      <c r="F6" s="29"/>
    </row>
    <row r="7" spans="1:6" ht="30" customHeight="1" x14ac:dyDescent="0.25">
      <c r="A7" s="29" t="s">
        <v>6</v>
      </c>
      <c r="B7" s="29"/>
      <c r="C7" s="29"/>
      <c r="D7" s="29"/>
      <c r="E7" s="29"/>
      <c r="F7" s="29"/>
    </row>
    <row r="8" spans="1:6" ht="42.6" customHeight="1" x14ac:dyDescent="0.25">
      <c r="A8" s="3" t="s">
        <v>7</v>
      </c>
      <c r="B8" s="4">
        <v>3</v>
      </c>
      <c r="C8" s="2">
        <v>1</v>
      </c>
      <c r="D8" s="2">
        <f>B8+C8</f>
        <v>4</v>
      </c>
      <c r="E8" s="2">
        <v>3</v>
      </c>
      <c r="F8" s="30" t="s">
        <v>37</v>
      </c>
    </row>
    <row r="9" spans="1:6" ht="28.5" customHeight="1" x14ac:dyDescent="0.25">
      <c r="A9" s="3" t="s">
        <v>8</v>
      </c>
      <c r="B9" s="2">
        <v>3</v>
      </c>
      <c r="C9" s="2">
        <v>0</v>
      </c>
      <c r="D9" s="2">
        <f>B9+C9</f>
        <v>3</v>
      </c>
      <c r="E9" s="2">
        <v>3</v>
      </c>
      <c r="F9" s="31"/>
    </row>
    <row r="10" spans="1:6" ht="15" customHeight="1" x14ac:dyDescent="0.25">
      <c r="A10" s="16" t="s">
        <v>2</v>
      </c>
      <c r="B10" s="17">
        <f>SUM(B8:B9)</f>
        <v>6</v>
      </c>
      <c r="C10" s="17">
        <f>C8+C9</f>
        <v>1</v>
      </c>
      <c r="D10" s="17">
        <f>SUM(D8:D9)</f>
        <v>7</v>
      </c>
      <c r="E10" s="17">
        <f>SUM(E8:E9)</f>
        <v>6</v>
      </c>
      <c r="F10" s="32"/>
    </row>
    <row r="11" spans="1:6" x14ac:dyDescent="0.25">
      <c r="A11" s="29" t="s">
        <v>44</v>
      </c>
      <c r="B11" s="29"/>
      <c r="C11" s="29"/>
      <c r="D11" s="29"/>
      <c r="E11" s="29"/>
      <c r="F11" s="29"/>
    </row>
    <row r="12" spans="1:6" ht="27.75" customHeight="1" x14ac:dyDescent="0.25">
      <c r="A12" s="29" t="s">
        <v>18</v>
      </c>
      <c r="B12" s="29"/>
      <c r="C12" s="29"/>
      <c r="D12" s="29"/>
      <c r="E12" s="29"/>
      <c r="F12" s="29"/>
    </row>
    <row r="13" spans="1:6" ht="38.25" x14ac:dyDescent="0.25">
      <c r="A13" s="3" t="s">
        <v>9</v>
      </c>
      <c r="B13" s="4">
        <v>3</v>
      </c>
      <c r="C13" s="2">
        <v>1</v>
      </c>
      <c r="D13" s="2">
        <f t="shared" ref="D13:D18" si="0">B13+C13</f>
        <v>4</v>
      </c>
      <c r="E13" s="2">
        <v>3</v>
      </c>
      <c r="F13" s="30" t="s">
        <v>55</v>
      </c>
    </row>
    <row r="14" spans="1:6" ht="25.5" x14ac:dyDescent="0.25">
      <c r="A14" s="3" t="s">
        <v>10</v>
      </c>
      <c r="B14" s="2">
        <v>3</v>
      </c>
      <c r="C14" s="2">
        <v>1</v>
      </c>
      <c r="D14" s="2">
        <f t="shared" si="0"/>
        <v>4</v>
      </c>
      <c r="E14" s="2">
        <v>3</v>
      </c>
      <c r="F14" s="31"/>
    </row>
    <row r="15" spans="1:6" ht="25.5" x14ac:dyDescent="0.25">
      <c r="A15" s="3" t="s">
        <v>19</v>
      </c>
      <c r="B15" s="2">
        <v>3</v>
      </c>
      <c r="C15" s="2">
        <v>1</v>
      </c>
      <c r="D15" s="13">
        <f t="shared" si="0"/>
        <v>4</v>
      </c>
      <c r="E15" s="13">
        <v>3</v>
      </c>
      <c r="F15" s="31"/>
    </row>
    <row r="16" spans="1:6" ht="89.25" x14ac:dyDescent="0.25">
      <c r="A16" s="3" t="s">
        <v>41</v>
      </c>
      <c r="B16" s="13">
        <v>0</v>
      </c>
      <c r="C16" s="13">
        <v>0</v>
      </c>
      <c r="D16" s="13">
        <f t="shared" si="0"/>
        <v>0</v>
      </c>
      <c r="E16" s="13">
        <v>3</v>
      </c>
      <c r="F16" s="31"/>
    </row>
    <row r="17" spans="1:6" ht="25.5" x14ac:dyDescent="0.25">
      <c r="A17" s="3" t="s">
        <v>42</v>
      </c>
      <c r="B17" s="23">
        <v>3</v>
      </c>
      <c r="C17" s="23">
        <v>0</v>
      </c>
      <c r="D17" s="23">
        <f t="shared" si="0"/>
        <v>3</v>
      </c>
      <c r="E17" s="23">
        <v>3</v>
      </c>
      <c r="F17" s="31"/>
    </row>
    <row r="18" spans="1:6" x14ac:dyDescent="0.25">
      <c r="A18" s="16" t="s">
        <v>2</v>
      </c>
      <c r="B18" s="17">
        <f>B13+B14+B15+B16+B17</f>
        <v>12</v>
      </c>
      <c r="C18" s="17">
        <f>C13+C14+C15+C16+C17</f>
        <v>3</v>
      </c>
      <c r="D18" s="17">
        <f t="shared" si="0"/>
        <v>15</v>
      </c>
      <c r="E18" s="17">
        <f>E13+E14+E15+E16+E17</f>
        <v>15</v>
      </c>
      <c r="F18" s="32"/>
    </row>
    <row r="19" spans="1:6" x14ac:dyDescent="0.25">
      <c r="A19" s="29" t="s">
        <v>45</v>
      </c>
      <c r="B19" s="29"/>
      <c r="C19" s="29"/>
      <c r="D19" s="29"/>
      <c r="E19" s="29"/>
      <c r="F19" s="29"/>
    </row>
    <row r="20" spans="1:6" ht="26.25" customHeight="1" x14ac:dyDescent="0.25">
      <c r="A20" s="29" t="s">
        <v>11</v>
      </c>
      <c r="B20" s="29"/>
      <c r="C20" s="29"/>
      <c r="D20" s="29"/>
      <c r="E20" s="29"/>
      <c r="F20" s="29"/>
    </row>
    <row r="21" spans="1:6" ht="25.5" x14ac:dyDescent="0.25">
      <c r="A21" s="3" t="s">
        <v>12</v>
      </c>
      <c r="B21" s="22">
        <v>3</v>
      </c>
      <c r="C21" s="20">
        <v>1</v>
      </c>
      <c r="D21" s="20">
        <f>B21+C21</f>
        <v>4</v>
      </c>
      <c r="E21" s="20">
        <v>3</v>
      </c>
      <c r="F21" s="30" t="s">
        <v>37</v>
      </c>
    </row>
    <row r="22" spans="1:6" ht="38.25" x14ac:dyDescent="0.25">
      <c r="A22" s="3" t="s">
        <v>13</v>
      </c>
      <c r="B22" s="20">
        <v>3</v>
      </c>
      <c r="C22" s="20">
        <v>1</v>
      </c>
      <c r="D22" s="20">
        <f>B22+C22</f>
        <v>4</v>
      </c>
      <c r="E22" s="20">
        <v>3</v>
      </c>
      <c r="F22" s="31"/>
    </row>
    <row r="23" spans="1:6" ht="38.25" x14ac:dyDescent="0.25">
      <c r="A23" s="3" t="s">
        <v>54</v>
      </c>
      <c r="B23" s="20">
        <v>3</v>
      </c>
      <c r="C23" s="20">
        <v>0</v>
      </c>
      <c r="D23" s="20">
        <f t="shared" ref="D23:D28" si="1">B23+C23</f>
        <v>3</v>
      </c>
      <c r="E23" s="20">
        <v>3</v>
      </c>
      <c r="F23" s="31"/>
    </row>
    <row r="24" spans="1:6" ht="25.5" x14ac:dyDescent="0.25">
      <c r="A24" s="3" t="s">
        <v>14</v>
      </c>
      <c r="B24" s="20">
        <v>3</v>
      </c>
      <c r="C24" s="20">
        <v>0</v>
      </c>
      <c r="D24" s="20">
        <f t="shared" si="1"/>
        <v>3</v>
      </c>
      <c r="E24" s="20">
        <v>3</v>
      </c>
      <c r="F24" s="31"/>
    </row>
    <row r="25" spans="1:6" ht="25.5" x14ac:dyDescent="0.25">
      <c r="A25" s="3" t="s">
        <v>15</v>
      </c>
      <c r="B25" s="20">
        <v>3</v>
      </c>
      <c r="C25" s="20">
        <v>0</v>
      </c>
      <c r="D25" s="20">
        <f t="shared" si="1"/>
        <v>3</v>
      </c>
      <c r="E25" s="20">
        <v>3</v>
      </c>
      <c r="F25" s="31"/>
    </row>
    <row r="26" spans="1:6" ht="25.5" x14ac:dyDescent="0.25">
      <c r="A26" s="3" t="s">
        <v>46</v>
      </c>
      <c r="B26" s="25">
        <v>3</v>
      </c>
      <c r="C26" s="25">
        <v>0</v>
      </c>
      <c r="D26" s="25">
        <f t="shared" si="1"/>
        <v>3</v>
      </c>
      <c r="E26" s="25">
        <v>3</v>
      </c>
      <c r="F26" s="31"/>
    </row>
    <row r="27" spans="1:6" ht="25.5" x14ac:dyDescent="0.25">
      <c r="A27" s="3" t="s">
        <v>47</v>
      </c>
      <c r="B27" s="25">
        <v>3</v>
      </c>
      <c r="C27" s="25">
        <v>0</v>
      </c>
      <c r="D27" s="25">
        <f t="shared" si="1"/>
        <v>3</v>
      </c>
      <c r="E27" s="25">
        <v>3</v>
      </c>
      <c r="F27" s="31"/>
    </row>
    <row r="28" spans="1:6" ht="39" customHeight="1" x14ac:dyDescent="0.25">
      <c r="A28" s="3" t="s">
        <v>49</v>
      </c>
      <c r="B28" s="27">
        <v>3</v>
      </c>
      <c r="C28" s="27">
        <v>0</v>
      </c>
      <c r="D28" s="27">
        <f t="shared" si="1"/>
        <v>3</v>
      </c>
      <c r="E28" s="27">
        <v>3</v>
      </c>
      <c r="F28" s="31"/>
    </row>
    <row r="29" spans="1:6" x14ac:dyDescent="0.25">
      <c r="A29" s="16" t="s">
        <v>2</v>
      </c>
      <c r="B29" s="17">
        <f>SUM(B21:B28)</f>
        <v>24</v>
      </c>
      <c r="C29" s="17">
        <f>SUM(C21:C28)</f>
        <v>2</v>
      </c>
      <c r="D29" s="17">
        <f>SUM(D21:D28)</f>
        <v>26</v>
      </c>
      <c r="E29" s="17">
        <f>SUM(E21:E28)</f>
        <v>24</v>
      </c>
      <c r="F29" s="32"/>
    </row>
    <row r="30" spans="1:6" x14ac:dyDescent="0.25">
      <c r="A30" s="29" t="s">
        <v>48</v>
      </c>
      <c r="B30" s="29"/>
      <c r="C30" s="29"/>
      <c r="D30" s="29"/>
      <c r="E30" s="29"/>
      <c r="F30" s="29"/>
    </row>
    <row r="31" spans="1:6" x14ac:dyDescent="0.25">
      <c r="A31" s="29" t="s">
        <v>16</v>
      </c>
      <c r="B31" s="29"/>
      <c r="C31" s="29"/>
      <c r="D31" s="29"/>
      <c r="E31" s="29"/>
      <c r="F31" s="29"/>
    </row>
    <row r="32" spans="1:6" ht="38.25" x14ac:dyDescent="0.25">
      <c r="A32" s="3" t="s">
        <v>20</v>
      </c>
      <c r="B32" s="5">
        <v>3</v>
      </c>
      <c r="C32" s="5">
        <v>1</v>
      </c>
      <c r="D32" s="15">
        <f>B32+C32</f>
        <v>4</v>
      </c>
      <c r="E32" s="5">
        <v>3</v>
      </c>
      <c r="F32" s="30" t="s">
        <v>37</v>
      </c>
    </row>
    <row r="33" spans="1:6" ht="25.5" x14ac:dyDescent="0.25">
      <c r="A33" s="3" t="s">
        <v>17</v>
      </c>
      <c r="B33" s="5">
        <v>3</v>
      </c>
      <c r="C33" s="5">
        <v>1</v>
      </c>
      <c r="D33" s="5">
        <f>B33+C33</f>
        <v>4</v>
      </c>
      <c r="E33" s="5">
        <v>3</v>
      </c>
      <c r="F33" s="31"/>
    </row>
    <row r="34" spans="1:6" ht="25.5" x14ac:dyDescent="0.25">
      <c r="A34" s="6" t="s">
        <v>50</v>
      </c>
      <c r="B34" s="28">
        <v>3</v>
      </c>
      <c r="C34" s="28">
        <v>0</v>
      </c>
      <c r="D34" s="28">
        <f>B34+C34</f>
        <v>3</v>
      </c>
      <c r="E34" s="28">
        <v>3</v>
      </c>
      <c r="F34" s="31"/>
    </row>
    <row r="35" spans="1:6" x14ac:dyDescent="0.25">
      <c r="A35" s="18" t="s">
        <v>2</v>
      </c>
      <c r="B35" s="19">
        <f>SUM(B32:B34)</f>
        <v>9</v>
      </c>
      <c r="C35" s="19">
        <f>SUM(C32:C34)</f>
        <v>2</v>
      </c>
      <c r="D35" s="19">
        <f>SUM(D32:D34)</f>
        <v>11</v>
      </c>
      <c r="E35" s="19">
        <f>SUM(E32:E34)</f>
        <v>9</v>
      </c>
      <c r="F35" s="31"/>
    </row>
    <row r="36" spans="1:6" ht="27.75" customHeight="1" x14ac:dyDescent="0.25">
      <c r="A36" s="29" t="s">
        <v>51</v>
      </c>
      <c r="B36" s="29"/>
      <c r="C36" s="29"/>
      <c r="D36" s="29"/>
      <c r="E36" s="29"/>
      <c r="F36" s="29"/>
    </row>
    <row r="37" spans="1:6" x14ac:dyDescent="0.25">
      <c r="A37" s="29" t="s">
        <v>25</v>
      </c>
      <c r="B37" s="29"/>
      <c r="C37" s="29"/>
      <c r="D37" s="29"/>
      <c r="E37" s="29"/>
      <c r="F37" s="29"/>
    </row>
    <row r="38" spans="1:6" ht="38.25" x14ac:dyDescent="0.25">
      <c r="A38" s="3" t="s">
        <v>26</v>
      </c>
      <c r="B38" s="9">
        <v>3</v>
      </c>
      <c r="C38" s="9">
        <v>1</v>
      </c>
      <c r="D38" s="9">
        <f>B38+C38</f>
        <v>4</v>
      </c>
      <c r="E38" s="9">
        <v>3</v>
      </c>
      <c r="F38" s="30" t="s">
        <v>37</v>
      </c>
    </row>
    <row r="39" spans="1:6" ht="38.25" x14ac:dyDescent="0.25">
      <c r="A39" s="3" t="s">
        <v>27</v>
      </c>
      <c r="B39" s="9">
        <v>3</v>
      </c>
      <c r="C39" s="9">
        <v>1</v>
      </c>
      <c r="D39" s="13">
        <f t="shared" ref="D39:D49" si="2">B39+C39</f>
        <v>4</v>
      </c>
      <c r="E39" s="13">
        <v>3</v>
      </c>
      <c r="F39" s="31"/>
    </row>
    <row r="40" spans="1:6" ht="51" x14ac:dyDescent="0.25">
      <c r="A40" s="6" t="s">
        <v>28</v>
      </c>
      <c r="B40" s="10">
        <v>3</v>
      </c>
      <c r="C40" s="10">
        <v>1</v>
      </c>
      <c r="D40" s="13">
        <f t="shared" si="2"/>
        <v>4</v>
      </c>
      <c r="E40" s="13">
        <v>3</v>
      </c>
      <c r="F40" s="31"/>
    </row>
    <row r="41" spans="1:6" ht="38.25" x14ac:dyDescent="0.25">
      <c r="A41" s="6" t="s">
        <v>29</v>
      </c>
      <c r="B41" s="10">
        <v>3</v>
      </c>
      <c r="C41" s="10">
        <v>0</v>
      </c>
      <c r="D41" s="13">
        <f t="shared" si="2"/>
        <v>3</v>
      </c>
      <c r="E41" s="13">
        <v>3</v>
      </c>
      <c r="F41" s="31"/>
    </row>
    <row r="42" spans="1:6" ht="25.5" x14ac:dyDescent="0.25">
      <c r="A42" s="24" t="s">
        <v>30</v>
      </c>
      <c r="B42" s="10">
        <v>2</v>
      </c>
      <c r="C42" s="10">
        <v>1</v>
      </c>
      <c r="D42" s="13">
        <f t="shared" si="2"/>
        <v>3</v>
      </c>
      <c r="E42" s="13">
        <v>3</v>
      </c>
      <c r="F42" s="31"/>
    </row>
    <row r="43" spans="1:6" ht="25.5" x14ac:dyDescent="0.25">
      <c r="A43" s="24" t="s">
        <v>31</v>
      </c>
      <c r="B43" s="10">
        <v>3</v>
      </c>
      <c r="C43" s="10">
        <v>1</v>
      </c>
      <c r="D43" s="13">
        <f t="shared" si="2"/>
        <v>4</v>
      </c>
      <c r="E43" s="13">
        <v>3</v>
      </c>
      <c r="F43" s="31"/>
    </row>
    <row r="44" spans="1:6" ht="51" x14ac:dyDescent="0.25">
      <c r="A44" s="6" t="s">
        <v>32</v>
      </c>
      <c r="B44" s="10">
        <v>3</v>
      </c>
      <c r="C44" s="10">
        <v>1</v>
      </c>
      <c r="D44" s="13">
        <f t="shared" si="2"/>
        <v>4</v>
      </c>
      <c r="E44" s="13">
        <v>3</v>
      </c>
      <c r="F44" s="31"/>
    </row>
    <row r="45" spans="1:6" ht="51" x14ac:dyDescent="0.25">
      <c r="A45" s="6" t="s">
        <v>33</v>
      </c>
      <c r="B45" s="14">
        <v>3</v>
      </c>
      <c r="C45" s="14">
        <v>1</v>
      </c>
      <c r="D45" s="13">
        <f t="shared" si="2"/>
        <v>4</v>
      </c>
      <c r="E45" s="13">
        <v>3</v>
      </c>
      <c r="F45" s="31"/>
    </row>
    <row r="46" spans="1:6" ht="39" customHeight="1" x14ac:dyDescent="0.25">
      <c r="A46" s="6" t="s">
        <v>38</v>
      </c>
      <c r="B46" s="14">
        <v>3</v>
      </c>
      <c r="C46" s="14">
        <v>0</v>
      </c>
      <c r="D46" s="13">
        <f t="shared" si="2"/>
        <v>3</v>
      </c>
      <c r="E46" s="13">
        <v>3</v>
      </c>
      <c r="F46" s="31"/>
    </row>
    <row r="47" spans="1:6" ht="25.5" x14ac:dyDescent="0.25">
      <c r="A47" s="6" t="s">
        <v>39</v>
      </c>
      <c r="B47" s="14">
        <v>3</v>
      </c>
      <c r="C47" s="14">
        <v>0</v>
      </c>
      <c r="D47" s="13">
        <f t="shared" si="2"/>
        <v>3</v>
      </c>
      <c r="E47" s="13">
        <v>3</v>
      </c>
      <c r="F47" s="31"/>
    </row>
    <row r="48" spans="1:6" ht="25.5" x14ac:dyDescent="0.25">
      <c r="A48" s="6" t="s">
        <v>40</v>
      </c>
      <c r="B48" s="14">
        <v>2</v>
      </c>
      <c r="C48" s="14">
        <v>1</v>
      </c>
      <c r="D48" s="14">
        <f t="shared" si="2"/>
        <v>3</v>
      </c>
      <c r="E48" s="13">
        <v>3</v>
      </c>
      <c r="F48" s="31"/>
    </row>
    <row r="49" spans="1:6" ht="25.5" x14ac:dyDescent="0.25">
      <c r="A49" s="6" t="s">
        <v>52</v>
      </c>
      <c r="B49" s="26">
        <v>0</v>
      </c>
      <c r="C49" s="26">
        <v>0</v>
      </c>
      <c r="D49" s="26">
        <f t="shared" si="2"/>
        <v>0</v>
      </c>
      <c r="E49" s="25">
        <v>3</v>
      </c>
      <c r="F49" s="31"/>
    </row>
    <row r="50" spans="1:6" ht="15" customHeight="1" thickBot="1" x14ac:dyDescent="0.3">
      <c r="A50" s="18" t="s">
        <v>2</v>
      </c>
      <c r="B50" s="19">
        <f>SUM(B38:B49)</f>
        <v>31</v>
      </c>
      <c r="C50" s="19">
        <f>SUM(C38:C49)</f>
        <v>8</v>
      </c>
      <c r="D50" s="19">
        <f>SUM(B50:C50)</f>
        <v>39</v>
      </c>
      <c r="E50" s="17">
        <f>SUM(E38:E49)</f>
        <v>36</v>
      </c>
      <c r="F50" s="31"/>
    </row>
    <row r="51" spans="1:6" ht="15.75" thickBot="1" x14ac:dyDescent="0.3">
      <c r="A51" s="8" t="s">
        <v>24</v>
      </c>
      <c r="B51" s="7">
        <f>B10+B18+B29+B35+B50</f>
        <v>82</v>
      </c>
      <c r="C51" s="7">
        <f>C10+C18+C29+C35+C50</f>
        <v>16</v>
      </c>
      <c r="D51" s="7">
        <f>D10+D18+D29+D35+D50</f>
        <v>98</v>
      </c>
      <c r="E51" s="7">
        <f>E10+E18+E29+E35+E50</f>
        <v>90</v>
      </c>
      <c r="F51" s="7"/>
    </row>
    <row r="53" spans="1:6" ht="28.5" customHeight="1" x14ac:dyDescent="0.25">
      <c r="A53" s="11" t="s">
        <v>21</v>
      </c>
      <c r="C53" s="1" t="s">
        <v>34</v>
      </c>
    </row>
    <row r="55" spans="1:6" x14ac:dyDescent="0.25">
      <c r="A55" s="11" t="s">
        <v>22</v>
      </c>
      <c r="C55" s="1" t="s">
        <v>23</v>
      </c>
    </row>
  </sheetData>
  <mergeCells count="20">
    <mergeCell ref="A7:F7"/>
    <mergeCell ref="A3:F3"/>
    <mergeCell ref="B4:D4"/>
    <mergeCell ref="A4:A5"/>
    <mergeCell ref="E4:E5"/>
    <mergeCell ref="F4:F5"/>
    <mergeCell ref="A6:F6"/>
    <mergeCell ref="F8:F10"/>
    <mergeCell ref="A11:F11"/>
    <mergeCell ref="A12:F12"/>
    <mergeCell ref="F13:F18"/>
    <mergeCell ref="A19:F19"/>
    <mergeCell ref="A36:F36"/>
    <mergeCell ref="A37:F37"/>
    <mergeCell ref="F38:F50"/>
    <mergeCell ref="A20:F20"/>
    <mergeCell ref="F21:F29"/>
    <mergeCell ref="A30:F30"/>
    <mergeCell ref="A31:F31"/>
    <mergeCell ref="F32:F35"/>
  </mergeCells>
  <pageMargins left="0.2" right="0.2" top="0.28999999999999998" bottom="0.3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EKONOMIKA-3</cp:lastModifiedBy>
  <cp:lastPrinted>2025-05-07T05:53:50Z</cp:lastPrinted>
  <dcterms:created xsi:type="dcterms:W3CDTF">2018-06-06T11:26:25Z</dcterms:created>
  <dcterms:modified xsi:type="dcterms:W3CDTF">2025-05-07T05:53:54Z</dcterms:modified>
</cp:coreProperties>
</file>